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" i="1" l="1"/>
  <c r="AG21" i="1"/>
  <c r="AG20" i="1"/>
  <c r="AG19" i="1"/>
  <c r="AG15" i="1"/>
  <c r="AG14" i="1"/>
  <c r="AG13" i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<sst xmlns="http://schemas.openxmlformats.org/spreadsheetml/2006/main" count="414" uniqueCount="192">
  <si>
    <t>Comp Femenina</t>
  </si>
  <si>
    <t>Jugadora 1</t>
  </si>
  <si>
    <t>Jugadora 2</t>
  </si>
  <si>
    <t>Jugadora 3</t>
  </si>
  <si>
    <t>Jugadora 4</t>
  </si>
  <si>
    <t>Jugador 5</t>
  </si>
  <si>
    <t>Jugador 6</t>
  </si>
  <si>
    <t>Ranquing</t>
  </si>
  <si>
    <t>Equip</t>
  </si>
  <si>
    <t>Nom</t>
  </si>
  <si>
    <t>1er Cog</t>
  </si>
  <si>
    <t>2on Cog</t>
  </si>
  <si>
    <t>Pag Lliga</t>
  </si>
  <si>
    <t>Llicencia</t>
  </si>
  <si>
    <t>Punts Equips</t>
  </si>
  <si>
    <t>Categoria Equipo</t>
  </si>
  <si>
    <t>SORIANO-AMENOS-ALVAREZ-MARRODAN</t>
  </si>
  <si>
    <t>JUDIT</t>
  </si>
  <si>
    <t>SORIANO</t>
  </si>
  <si>
    <t>GARCIA</t>
  </si>
  <si>
    <t>FINAL CCVP MENORS CUNIT - 12.00 euros</t>
  </si>
  <si>
    <t>GUIOMAR</t>
  </si>
  <si>
    <t>MARRODAN</t>
  </si>
  <si>
    <t>ROM</t>
  </si>
  <si>
    <t>AINA</t>
  </si>
  <si>
    <t>AMENOS</t>
  </si>
  <si>
    <t>RIBAS</t>
  </si>
  <si>
    <t>EMMA</t>
  </si>
  <si>
    <t>ALVAREZ</t>
  </si>
  <si>
    <t>MAROTO</t>
  </si>
  <si>
    <t>INFANTIL</t>
  </si>
  <si>
    <t>LE TIEC-BAZ-MUELA-SALVIA-JULIA-SANCHEZ</t>
  </si>
  <si>
    <t>ALEXIA</t>
  </si>
  <si>
    <t>MUELA</t>
  </si>
  <si>
    <t>MICHAELIDES</t>
  </si>
  <si>
    <t>PAOLA</t>
  </si>
  <si>
    <t>SANCHEZ</t>
  </si>
  <si>
    <t>MARTIN</t>
  </si>
  <si>
    <t>AIRINA</t>
  </si>
  <si>
    <t>BAZ</t>
  </si>
  <si>
    <t>CRESPI</t>
  </si>
  <si>
    <t>SOLENN</t>
  </si>
  <si>
    <t>LE TIEC</t>
  </si>
  <si>
    <t>HINAREJOS</t>
  </si>
  <si>
    <t>CAMILLE</t>
  </si>
  <si>
    <t>SALVIA</t>
  </si>
  <si>
    <t>ARGUELLO</t>
  </si>
  <si>
    <t>CLAUDIA</t>
  </si>
  <si>
    <t>JULIA</t>
  </si>
  <si>
    <t>CARRERAS</t>
  </si>
  <si>
    <t>BARLEAN-PONS-UBACH-SANCHEZ</t>
  </si>
  <si>
    <t>MARTINA</t>
  </si>
  <si>
    <t>PONS</t>
  </si>
  <si>
    <t>MOLINA</t>
  </si>
  <si>
    <t>ANNA</t>
  </si>
  <si>
    <t>UBACH</t>
  </si>
  <si>
    <t>MARSINYACH</t>
  </si>
  <si>
    <t>IONA</t>
  </si>
  <si>
    <t>COMAS</t>
  </si>
  <si>
    <t>IULIANA NICOLE</t>
  </si>
  <si>
    <t>BARLEAN</t>
  </si>
  <si>
    <t>COSCOLLOLA-VIDAL-TEIXIDOR-TRABAL</t>
  </si>
  <si>
    <t>DANIELA</t>
  </si>
  <si>
    <t>VIDAL</t>
  </si>
  <si>
    <t>BERENGUER</t>
  </si>
  <si>
    <t>TEIXIDOR</t>
  </si>
  <si>
    <t>SEGARRA</t>
  </si>
  <si>
    <t>MAR</t>
  </si>
  <si>
    <t>COSCOLLOLA</t>
  </si>
  <si>
    <t>COLLADO</t>
  </si>
  <si>
    <t>ABRIL</t>
  </si>
  <si>
    <t>TRABAL</t>
  </si>
  <si>
    <t>PUIGMAL</t>
  </si>
  <si>
    <t>VALCARCE-BELDA-GARCIA-MOLINA</t>
  </si>
  <si>
    <t>IVET</t>
  </si>
  <si>
    <t>VITUTIA</t>
  </si>
  <si>
    <t>EVA</t>
  </si>
  <si>
    <t>BELDA</t>
  </si>
  <si>
    <t>CERNIAUSKAITE</t>
  </si>
  <si>
    <t>LEYRE</t>
  </si>
  <si>
    <t>VALCARCE</t>
  </si>
  <si>
    <t>CRUZ</t>
  </si>
  <si>
    <t>IRENE</t>
  </si>
  <si>
    <t>LAFUENTE</t>
  </si>
  <si>
    <t>CALDES-SAIZ-SAIZ-ARESTE</t>
  </si>
  <si>
    <t>JOANA</t>
  </si>
  <si>
    <t>CALDES</t>
  </si>
  <si>
    <t>FERNANDEZ</t>
  </si>
  <si>
    <t>CV BARCELONA-BARÇA  (10004)</t>
  </si>
  <si>
    <t>BLANCA</t>
  </si>
  <si>
    <t>SAIZ</t>
  </si>
  <si>
    <t>CABELLO</t>
  </si>
  <si>
    <t>NOA</t>
  </si>
  <si>
    <t>NURIA</t>
  </si>
  <si>
    <t xml:space="preserve">ARESTE </t>
  </si>
  <si>
    <t>GUIX</t>
  </si>
  <si>
    <t>MARINAS-RODRIGUEZ-MASERAS-TONICO</t>
  </si>
  <si>
    <t>SARA</t>
  </si>
  <si>
    <t>MARINAS</t>
  </si>
  <si>
    <t>SEGOVIA</t>
  </si>
  <si>
    <t>TONICO</t>
  </si>
  <si>
    <t>FORMATGER</t>
  </si>
  <si>
    <t>AALBA</t>
  </si>
  <si>
    <t>RODRIGUEZ</t>
  </si>
  <si>
    <t>FERRER</t>
  </si>
  <si>
    <t>CHARLOTTE</t>
  </si>
  <si>
    <t>MASERAS</t>
  </si>
  <si>
    <t>LOPEZ</t>
  </si>
  <si>
    <t>CROUS-GONZALEZ-STEF-AGOSTO-LOPEZ</t>
  </si>
  <si>
    <t>AGOSTO</t>
  </si>
  <si>
    <t>SANS</t>
  </si>
  <si>
    <t>CROUS</t>
  </si>
  <si>
    <t>GUSANO</t>
  </si>
  <si>
    <t>ABIGAIL</t>
  </si>
  <si>
    <t>STEF</t>
  </si>
  <si>
    <t>SIMON</t>
  </si>
  <si>
    <t>GONZALEZ</t>
  </si>
  <si>
    <t>BOHNSEN</t>
  </si>
  <si>
    <t>CLEMENTE</t>
  </si>
  <si>
    <t>Comp Masculina</t>
  </si>
  <si>
    <t>Jugador 1</t>
  </si>
  <si>
    <t>Jugador 2</t>
  </si>
  <si>
    <t>Jugador 3</t>
  </si>
  <si>
    <t>Jugador 4</t>
  </si>
  <si>
    <t>LARA-CARRERAS-MORENO-SANCHEZ</t>
  </si>
  <si>
    <t>OLIVER</t>
  </si>
  <si>
    <t>MORENO</t>
  </si>
  <si>
    <t>MARTINEZ</t>
  </si>
  <si>
    <t>LUCA</t>
  </si>
  <si>
    <t>MENGUAL</t>
  </si>
  <si>
    <t>JORDI</t>
  </si>
  <si>
    <t>LARA</t>
  </si>
  <si>
    <t>MURCIANO</t>
  </si>
  <si>
    <t>ROGER</t>
  </si>
  <si>
    <t>TORRERO</t>
  </si>
  <si>
    <t>PLANAS-BOURGUIN-ROMAN-MARFUL</t>
  </si>
  <si>
    <t>ALFREDO</t>
  </si>
  <si>
    <t>PLANAS</t>
  </si>
  <si>
    <t>POP</t>
  </si>
  <si>
    <t>PAU</t>
  </si>
  <si>
    <t>MARFUL</t>
  </si>
  <si>
    <t>DELGADO</t>
  </si>
  <si>
    <t>ABRAHAM</t>
  </si>
  <si>
    <t>ROMAN</t>
  </si>
  <si>
    <t>PARDO</t>
  </si>
  <si>
    <t>ALEX</t>
  </si>
  <si>
    <t>BOURGUIN</t>
  </si>
  <si>
    <t>CASTELLANOS</t>
  </si>
  <si>
    <t>CAPDEVILA-BENEDICTO-SANCHEZ-GALCERAN</t>
  </si>
  <si>
    <t>CRISTIAN</t>
  </si>
  <si>
    <t>MARTI</t>
  </si>
  <si>
    <t>GALCERAN</t>
  </si>
  <si>
    <t>BENEDICTO</t>
  </si>
  <si>
    <t>FRIAS</t>
  </si>
  <si>
    <t>JAN</t>
  </si>
  <si>
    <t>CAPDEVILA</t>
  </si>
  <si>
    <t>ENRIQUE</t>
  </si>
  <si>
    <t>GILBERT-BERMUDEZ-SANZ-NOTARIO</t>
  </si>
  <si>
    <t>MARIO</t>
  </si>
  <si>
    <t>GILBERT</t>
  </si>
  <si>
    <t>AULLO</t>
  </si>
  <si>
    <t>BERMUDEZ</t>
  </si>
  <si>
    <t>NAVARRO</t>
  </si>
  <si>
    <t>PABLO</t>
  </si>
  <si>
    <t>NOTARIO</t>
  </si>
  <si>
    <t>FORTINO</t>
  </si>
  <si>
    <t>BARI</t>
  </si>
  <si>
    <t>SANZ</t>
  </si>
  <si>
    <t>AALLA</t>
  </si>
  <si>
    <t>CV  PREMIÀ DE DALT MARESME (10152)</t>
  </si>
  <si>
    <t>CV SANT CUGAT  (10042)</t>
  </si>
  <si>
    <t>AE VOLEI MANRESA (10160)</t>
  </si>
  <si>
    <t>ASS.DE VOLEIBOL DE L'AMETLLA DEL VALLES (10169)</t>
  </si>
  <si>
    <t>CV ESPLUGUES  (10013)</t>
  </si>
  <si>
    <t>CEVOL TORREDEMBARRA  (10806)</t>
  </si>
  <si>
    <t>BEACH VOLLEY GARRAF (10174)</t>
  </si>
  <si>
    <t>beach club esportiu el pendulo (10056)</t>
  </si>
  <si>
    <t>NO CONSTA</t>
  </si>
  <si>
    <t>ESPINOSA-MUÑIZ-MASO-COLOMER</t>
  </si>
  <si>
    <t>MIQUEL</t>
  </si>
  <si>
    <t>COLOMER</t>
  </si>
  <si>
    <t>DE DIEGO</t>
  </si>
  <si>
    <t>PELAI</t>
  </si>
  <si>
    <t>ESPINOSA</t>
  </si>
  <si>
    <t>ANGEL</t>
  </si>
  <si>
    <t>MASO</t>
  </si>
  <si>
    <t>MERCADER</t>
  </si>
  <si>
    <t>MUÑIZ</t>
  </si>
  <si>
    <t>CV ARENYS  (10001)</t>
  </si>
  <si>
    <t>MARIUS</t>
  </si>
  <si>
    <t>MORET</t>
  </si>
  <si>
    <t xml:space="preserve">COLOMER - ESPINOSA - MASO -MUÑIZ - MORET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</si>
</sst>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Arial"/>
      <family val="2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/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0" borderId="5" xfId="0" applyFont="1" applyBorder="1"/>
    <xf numFmtId="2" fontId="1" fillId="0" borderId="5" xfId="0" applyNumberFormat="1" applyFont="1" applyBorder="1" applyAlignment="1">
      <alignment horizontal="center"/>
    </xf>
    <xf numFmtId="2" fontId="1" fillId="6" borderId="5" xfId="0" applyNumberFormat="1" applyFont="1" applyFill="1" applyBorder="1" applyAlignment="1">
      <alignment horizontal="center"/>
    </xf>
    <xf numFmtId="0" fontId="1" fillId="4" borderId="5" xfId="0" applyFont="1" applyFill="1" applyBorder="1"/>
    <xf numFmtId="2" fontId="1" fillId="4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207818</xdr:colOff>
      <xdr:row>0</xdr:row>
      <xdr:rowOff>56284</xdr:rowOff>
    </xdr:from>
    <xdr:to>
      <xdr:col>1</xdr:col>
      <xdr:colOff>5307156</xdr:colOff>
      <xdr:row>4</xdr:row>
      <xdr:rowOff>46759</xdr:rowOff>
    </xdr:to>
    <xdr:pic>
      <xdr:nvPicPr>
        <xdr:cNvPr id="2" name="5 Imagen" descr="logo FCVb 09">
          <a:extLst>
            <a:ext uri="{FF2B5EF4-FFF2-40B4-BE49-F238E27FC236}">
              <a16:creationId xmlns:a16="http://schemas.microsoft.com/office/drawing/2014/main" id="{E30E6259-0897-9E3A-5203-9372F328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338" y="56284"/>
          <a:ext cx="509933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8574"/>
  <sheetViews>
    <sheetView tabSelected="1" zoomScale="40" zoomScaleNormal="40" workbookViewId="0">
      <selection activeCell="A16" sqref="A16"/>
    </sheetView>
  </sheetViews>
  <sheetFormatPr baseColWidth="10" defaultColWidth="8.88671875" defaultRowHeight="21" x14ac:dyDescent="0.35"/>
  <cols>
    <col min="1" max="1" width="16.21875" style="1" customWidth="1"/>
    <col min="2" max="2" width="78.33203125" style="8" customWidth="1"/>
    <col min="3" max="3" width="35.6640625" style="7" customWidth="1"/>
    <col min="4" max="4" width="23.6640625" style="7" customWidth="1"/>
    <col min="5" max="5" width="24" style="7" bestFit="1" customWidth="1"/>
    <col min="6" max="6" width="79.88671875" style="7" customWidth="1"/>
    <col min="7" max="7" width="90.109375" style="7" customWidth="1"/>
    <col min="8" max="8" width="24.5546875" style="7" customWidth="1"/>
    <col min="9" max="9" width="33" style="7" customWidth="1"/>
    <col min="10" max="10" width="17.109375" style="7" customWidth="1"/>
    <col min="11" max="11" width="68.21875" style="7" customWidth="1"/>
    <col min="12" max="12" width="90.109375" style="7" bestFit="1" customWidth="1"/>
    <col min="13" max="13" width="24.5546875" style="7" bestFit="1" customWidth="1"/>
    <col min="14" max="14" width="30.33203125" style="7" bestFit="1" customWidth="1"/>
    <col min="15" max="15" width="23.44140625" style="7" bestFit="1" customWidth="1"/>
    <col min="16" max="16" width="68.21875" style="7" bestFit="1" customWidth="1"/>
    <col min="17" max="17" width="83.6640625" style="7" bestFit="1" customWidth="1"/>
    <col min="18" max="18" width="34" style="7" bestFit="1" customWidth="1"/>
    <col min="19" max="19" width="22.88671875" style="7" bestFit="1" customWidth="1"/>
    <col min="20" max="20" width="23.44140625" style="7" bestFit="1" customWidth="1"/>
    <col min="21" max="21" width="68.21875" style="7" bestFit="1" customWidth="1"/>
    <col min="22" max="22" width="90.109375" style="7" bestFit="1" customWidth="1"/>
    <col min="23" max="23" width="37.88671875" style="7" bestFit="1" customWidth="1"/>
    <col min="24" max="24" width="20.109375" style="7" bestFit="1" customWidth="1"/>
    <col min="25" max="25" width="17.33203125" style="7" bestFit="1" customWidth="1"/>
    <col min="26" max="26" width="68.21875" style="7" bestFit="1" customWidth="1"/>
    <col min="27" max="27" width="83.6640625" style="7" bestFit="1" customWidth="1"/>
    <col min="28" max="28" width="34" style="7" bestFit="1" customWidth="1"/>
    <col min="29" max="29" width="22.88671875" style="7" bestFit="1" customWidth="1"/>
    <col min="30" max="30" width="17.109375" style="7" bestFit="1" customWidth="1"/>
    <col min="31" max="31" width="68.21875" style="7" bestFit="1" customWidth="1"/>
    <col min="32" max="32" width="57.109375" style="7" bestFit="1" customWidth="1"/>
    <col min="33" max="33" width="102.33203125" style="38" customWidth="1"/>
    <col min="34" max="34" width="20.109375" style="38" hidden="1" customWidth="1"/>
    <col min="35" max="35" width="27.21875" style="38" customWidth="1"/>
    <col min="36" max="16384" width="8.88671875" style="7"/>
  </cols>
  <sheetData>
    <row r="1" spans="1:35" ht="15" customHeight="1" x14ac:dyDescent="0.85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6"/>
      <c r="AI1" s="6"/>
    </row>
    <row r="2" spans="1:35" ht="15" customHeight="1" x14ac:dyDescent="0.85"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6"/>
      <c r="AI2" s="6"/>
    </row>
    <row r="3" spans="1:35" ht="15" customHeight="1" x14ac:dyDescent="0.8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  <c r="AH3" s="6"/>
      <c r="AI3" s="6"/>
    </row>
    <row r="4" spans="1:35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9"/>
      <c r="AH4" s="9"/>
      <c r="AI4" s="9"/>
    </row>
    <row r="5" spans="1:35" ht="23.4" x14ac:dyDescent="0.45">
      <c r="C5" s="10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9"/>
      <c r="AH5" s="9"/>
      <c r="AI5" s="9"/>
    </row>
    <row r="6" spans="1:35" ht="23.4" x14ac:dyDescent="0.45">
      <c r="C6" s="40" t="s">
        <v>1</v>
      </c>
      <c r="D6" s="41"/>
      <c r="E6" s="41"/>
      <c r="F6" s="41"/>
      <c r="G6" s="42"/>
      <c r="H6" s="43" t="s">
        <v>2</v>
      </c>
      <c r="I6" s="39"/>
      <c r="J6" s="39"/>
      <c r="K6" s="39"/>
      <c r="L6" s="44"/>
      <c r="M6" s="43" t="s">
        <v>3</v>
      </c>
      <c r="N6" s="39"/>
      <c r="O6" s="39"/>
      <c r="P6" s="39"/>
      <c r="Q6" s="11"/>
      <c r="R6" s="43" t="s">
        <v>4</v>
      </c>
      <c r="S6" s="39"/>
      <c r="T6" s="39"/>
      <c r="U6" s="39"/>
      <c r="V6" s="11"/>
      <c r="W6" s="43" t="s">
        <v>5</v>
      </c>
      <c r="X6" s="39"/>
      <c r="Y6" s="39"/>
      <c r="Z6" s="39"/>
      <c r="AA6" s="12"/>
      <c r="AB6" s="39" t="s">
        <v>6</v>
      </c>
      <c r="AC6" s="39"/>
      <c r="AD6" s="39"/>
      <c r="AE6" s="39"/>
      <c r="AF6" s="11"/>
      <c r="AG6" s="9"/>
      <c r="AH6" s="9"/>
      <c r="AI6" s="9"/>
    </row>
    <row r="7" spans="1:35" ht="21" customHeight="1" x14ac:dyDescent="0.45">
      <c r="A7" s="13" t="s">
        <v>7</v>
      </c>
      <c r="B7" s="14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6" t="s">
        <v>9</v>
      </c>
      <c r="I7" s="17" t="s">
        <v>10</v>
      </c>
      <c r="J7" s="15" t="s">
        <v>11</v>
      </c>
      <c r="K7" s="17" t="s">
        <v>12</v>
      </c>
      <c r="L7" s="17" t="s">
        <v>13</v>
      </c>
      <c r="M7" s="16" t="s">
        <v>9</v>
      </c>
      <c r="N7" s="17" t="s">
        <v>10</v>
      </c>
      <c r="O7" s="15" t="s">
        <v>11</v>
      </c>
      <c r="P7" s="17" t="s">
        <v>12</v>
      </c>
      <c r="Q7" s="17" t="s">
        <v>13</v>
      </c>
      <c r="R7" s="16" t="s">
        <v>9</v>
      </c>
      <c r="S7" s="17" t="s">
        <v>10</v>
      </c>
      <c r="T7" s="15" t="s">
        <v>11</v>
      </c>
      <c r="U7" s="17" t="s">
        <v>12</v>
      </c>
      <c r="V7" s="17" t="s">
        <v>13</v>
      </c>
      <c r="W7" s="18" t="s">
        <v>9</v>
      </c>
      <c r="X7" s="17" t="s">
        <v>10</v>
      </c>
      <c r="Y7" s="15" t="s">
        <v>11</v>
      </c>
      <c r="Z7" s="17" t="s">
        <v>12</v>
      </c>
      <c r="AA7" s="17" t="s">
        <v>13</v>
      </c>
      <c r="AB7" s="18" t="s">
        <v>9</v>
      </c>
      <c r="AC7" s="17" t="s">
        <v>10</v>
      </c>
      <c r="AD7" s="15" t="s">
        <v>11</v>
      </c>
      <c r="AE7" s="17" t="s">
        <v>12</v>
      </c>
      <c r="AF7" s="17" t="s">
        <v>13</v>
      </c>
      <c r="AG7" s="19" t="s">
        <v>8</v>
      </c>
      <c r="AH7" s="19" t="s">
        <v>14</v>
      </c>
      <c r="AI7" s="19" t="s">
        <v>15</v>
      </c>
    </row>
    <row r="8" spans="1:35" x14ac:dyDescent="0.4">
      <c r="A8" s="13">
        <v>656</v>
      </c>
      <c r="B8" s="20" t="s">
        <v>16</v>
      </c>
      <c r="C8" s="21" t="s">
        <v>17</v>
      </c>
      <c r="D8" s="21" t="s">
        <v>18</v>
      </c>
      <c r="E8" s="21" t="s">
        <v>19</v>
      </c>
      <c r="F8" s="22" t="s">
        <v>20</v>
      </c>
      <c r="G8" s="23" t="s">
        <v>169</v>
      </c>
      <c r="H8" s="21" t="s">
        <v>21</v>
      </c>
      <c r="I8" s="21" t="s">
        <v>22</v>
      </c>
      <c r="J8" s="21" t="s">
        <v>23</v>
      </c>
      <c r="K8" s="22" t="s">
        <v>20</v>
      </c>
      <c r="L8" s="23" t="s">
        <v>169</v>
      </c>
      <c r="M8" s="21" t="s">
        <v>24</v>
      </c>
      <c r="N8" s="21" t="s">
        <v>25</v>
      </c>
      <c r="O8" s="21" t="s">
        <v>26</v>
      </c>
      <c r="P8" s="22" t="s">
        <v>20</v>
      </c>
      <c r="Q8" s="23" t="s">
        <v>169</v>
      </c>
      <c r="R8" s="21" t="s">
        <v>27</v>
      </c>
      <c r="S8" s="21" t="s">
        <v>28</v>
      </c>
      <c r="T8" s="21" t="s">
        <v>29</v>
      </c>
      <c r="U8" s="22" t="s">
        <v>20</v>
      </c>
      <c r="V8" s="23" t="s">
        <v>169</v>
      </c>
      <c r="W8" s="24"/>
      <c r="X8" s="24"/>
      <c r="Y8" s="24"/>
      <c r="Z8" s="25"/>
      <c r="AA8" s="23" t="s">
        <v>177</v>
      </c>
      <c r="AB8" s="25"/>
      <c r="AC8" s="25"/>
      <c r="AD8" s="25"/>
      <c r="AE8" s="25"/>
      <c r="AF8" s="23" t="s">
        <v>177</v>
      </c>
      <c r="AG8" s="26" t="str">
        <f t="shared" ref="AG8:AG15" si="0">CONCATENATE(E8," - ",I8," - ",N8," -",S8," - ",X8," - ",AC8)</f>
        <v xml:space="preserve">GARCIA - MARRODAN - AMENOS -ALVAREZ -  - </v>
      </c>
      <c r="AH8" s="26"/>
      <c r="AI8" s="27" t="s">
        <v>30</v>
      </c>
    </row>
    <row r="9" spans="1:35" x14ac:dyDescent="0.4">
      <c r="A9" s="13">
        <v>1136</v>
      </c>
      <c r="B9" s="20" t="s">
        <v>31</v>
      </c>
      <c r="C9" s="21" t="s">
        <v>32</v>
      </c>
      <c r="D9" s="21" t="s">
        <v>33</v>
      </c>
      <c r="E9" s="21" t="s">
        <v>34</v>
      </c>
      <c r="F9" s="22" t="s">
        <v>20</v>
      </c>
      <c r="G9" s="23" t="s">
        <v>170</v>
      </c>
      <c r="H9" s="21" t="s">
        <v>35</v>
      </c>
      <c r="I9" s="21" t="s">
        <v>36</v>
      </c>
      <c r="J9" s="21" t="s">
        <v>37</v>
      </c>
      <c r="K9" s="22" t="s">
        <v>20</v>
      </c>
      <c r="L9" s="23" t="s">
        <v>170</v>
      </c>
      <c r="M9" s="21" t="s">
        <v>38</v>
      </c>
      <c r="N9" s="21" t="s">
        <v>39</v>
      </c>
      <c r="O9" s="21" t="s">
        <v>40</v>
      </c>
      <c r="P9" s="22" t="s">
        <v>20</v>
      </c>
      <c r="Q9" s="23" t="s">
        <v>170</v>
      </c>
      <c r="R9" s="21" t="s">
        <v>41</v>
      </c>
      <c r="S9" s="21" t="s">
        <v>42</v>
      </c>
      <c r="T9" s="21" t="s">
        <v>43</v>
      </c>
      <c r="U9" s="22" t="s">
        <v>20</v>
      </c>
      <c r="V9" s="23" t="s">
        <v>170</v>
      </c>
      <c r="W9" s="24" t="s">
        <v>44</v>
      </c>
      <c r="X9" s="24" t="s">
        <v>45</v>
      </c>
      <c r="Y9" s="24" t="s">
        <v>46</v>
      </c>
      <c r="Z9" s="25" t="s">
        <v>20</v>
      </c>
      <c r="AA9" s="23" t="s">
        <v>170</v>
      </c>
      <c r="AB9" s="25" t="s">
        <v>47</v>
      </c>
      <c r="AC9" s="25" t="s">
        <v>48</v>
      </c>
      <c r="AD9" s="25" t="s">
        <v>49</v>
      </c>
      <c r="AE9" s="25" t="s">
        <v>20</v>
      </c>
      <c r="AF9" s="23" t="s">
        <v>170</v>
      </c>
      <c r="AG9" s="26" t="str">
        <f t="shared" si="0"/>
        <v>MICHAELIDES - SANCHEZ - BAZ -LE TIEC - SALVIA - JULIA</v>
      </c>
      <c r="AH9" s="26"/>
      <c r="AI9" s="27" t="s">
        <v>30</v>
      </c>
    </row>
    <row r="10" spans="1:35" x14ac:dyDescent="0.4">
      <c r="A10" s="13">
        <v>1056</v>
      </c>
      <c r="B10" s="20" t="s">
        <v>50</v>
      </c>
      <c r="C10" s="21" t="s">
        <v>51</v>
      </c>
      <c r="D10" s="21" t="s">
        <v>52</v>
      </c>
      <c r="E10" s="21" t="s">
        <v>53</v>
      </c>
      <c r="F10" s="22" t="s">
        <v>20</v>
      </c>
      <c r="G10" s="23" t="s">
        <v>171</v>
      </c>
      <c r="H10" s="21" t="s">
        <v>54</v>
      </c>
      <c r="I10" s="21" t="s">
        <v>55</v>
      </c>
      <c r="J10" s="21" t="s">
        <v>56</v>
      </c>
      <c r="K10" s="22" t="s">
        <v>20</v>
      </c>
      <c r="L10" s="23" t="s">
        <v>171</v>
      </c>
      <c r="M10" s="21" t="s">
        <v>57</v>
      </c>
      <c r="N10" s="21" t="s">
        <v>36</v>
      </c>
      <c r="O10" s="21" t="s">
        <v>58</v>
      </c>
      <c r="P10" s="22" t="s">
        <v>20</v>
      </c>
      <c r="Q10" s="23" t="s">
        <v>171</v>
      </c>
      <c r="R10" s="21" t="s">
        <v>59</v>
      </c>
      <c r="S10" s="21" t="s">
        <v>60</v>
      </c>
      <c r="T10" s="21" t="s">
        <v>60</v>
      </c>
      <c r="U10" s="22" t="s">
        <v>20</v>
      </c>
      <c r="V10" s="23" t="s">
        <v>171</v>
      </c>
      <c r="W10" s="24"/>
      <c r="X10" s="24"/>
      <c r="Y10" s="24"/>
      <c r="Z10" s="25"/>
      <c r="AA10" s="23" t="s">
        <v>177</v>
      </c>
      <c r="AB10" s="25"/>
      <c r="AC10" s="25"/>
      <c r="AD10" s="25"/>
      <c r="AE10" s="25"/>
      <c r="AF10" s="23" t="s">
        <v>177</v>
      </c>
      <c r="AG10" s="26" t="str">
        <f t="shared" si="0"/>
        <v xml:space="preserve">MOLINA - UBACH - SANCHEZ -BARLEAN -  - </v>
      </c>
      <c r="AH10" s="26"/>
      <c r="AI10" s="27" t="s">
        <v>30</v>
      </c>
    </row>
    <row r="11" spans="1:35" x14ac:dyDescent="0.4">
      <c r="A11" s="13">
        <v>144</v>
      </c>
      <c r="B11" s="20" t="s">
        <v>61</v>
      </c>
      <c r="C11" s="21" t="s">
        <v>62</v>
      </c>
      <c r="D11" s="21" t="s">
        <v>63</v>
      </c>
      <c r="E11" s="21" t="s">
        <v>64</v>
      </c>
      <c r="F11" s="22" t="s">
        <v>20</v>
      </c>
      <c r="G11" s="23" t="s">
        <v>88</v>
      </c>
      <c r="H11" s="21" t="s">
        <v>51</v>
      </c>
      <c r="I11" s="21" t="s">
        <v>65</v>
      </c>
      <c r="J11" s="21" t="s">
        <v>66</v>
      </c>
      <c r="K11" s="22" t="s">
        <v>20</v>
      </c>
      <c r="L11" s="23" t="s">
        <v>88</v>
      </c>
      <c r="M11" s="21" t="s">
        <v>67</v>
      </c>
      <c r="N11" s="21" t="s">
        <v>68</v>
      </c>
      <c r="O11" s="21" t="s">
        <v>69</v>
      </c>
      <c r="P11" s="22" t="s">
        <v>20</v>
      </c>
      <c r="Q11" s="23" t="s">
        <v>88</v>
      </c>
      <c r="R11" s="21" t="s">
        <v>70</v>
      </c>
      <c r="S11" s="21" t="s">
        <v>71</v>
      </c>
      <c r="T11" s="21" t="s">
        <v>72</v>
      </c>
      <c r="U11" s="22" t="s">
        <v>20</v>
      </c>
      <c r="V11" s="23" t="s">
        <v>88</v>
      </c>
      <c r="W11" s="24"/>
      <c r="X11" s="24"/>
      <c r="Y11" s="24"/>
      <c r="Z11" s="25"/>
      <c r="AA11" s="23" t="s">
        <v>177</v>
      </c>
      <c r="AB11" s="25"/>
      <c r="AC11" s="25"/>
      <c r="AD11" s="25"/>
      <c r="AE11" s="25"/>
      <c r="AF11" s="23" t="s">
        <v>177</v>
      </c>
      <c r="AG11" s="26" t="str">
        <f t="shared" si="0"/>
        <v xml:space="preserve">BERENGUER - TEIXIDOR - COSCOLLOLA -TRABAL -  - </v>
      </c>
      <c r="AH11" s="26"/>
      <c r="AI11" s="27" t="s">
        <v>30</v>
      </c>
    </row>
    <row r="12" spans="1:35" x14ac:dyDescent="0.4">
      <c r="A12" s="13">
        <v>1200</v>
      </c>
      <c r="B12" s="20" t="s">
        <v>73</v>
      </c>
      <c r="C12" s="21" t="s">
        <v>74</v>
      </c>
      <c r="D12" s="21" t="s">
        <v>19</v>
      </c>
      <c r="E12" s="21" t="s">
        <v>75</v>
      </c>
      <c r="F12" s="22" t="s">
        <v>20</v>
      </c>
      <c r="G12" s="23" t="s">
        <v>170</v>
      </c>
      <c r="H12" s="21" t="s">
        <v>76</v>
      </c>
      <c r="I12" s="21" t="s">
        <v>77</v>
      </c>
      <c r="J12" s="21" t="s">
        <v>78</v>
      </c>
      <c r="K12" s="22" t="s">
        <v>20</v>
      </c>
      <c r="L12" s="23" t="s">
        <v>170</v>
      </c>
      <c r="M12" s="21" t="s">
        <v>79</v>
      </c>
      <c r="N12" s="21" t="s">
        <v>80</v>
      </c>
      <c r="O12" s="21" t="s">
        <v>81</v>
      </c>
      <c r="P12" s="22" t="s">
        <v>20</v>
      </c>
      <c r="Q12" s="23" t="s">
        <v>170</v>
      </c>
      <c r="R12" s="21" t="s">
        <v>82</v>
      </c>
      <c r="S12" s="21" t="s">
        <v>53</v>
      </c>
      <c r="T12" s="21" t="s">
        <v>83</v>
      </c>
      <c r="U12" s="22" t="s">
        <v>20</v>
      </c>
      <c r="V12" s="23" t="s">
        <v>170</v>
      </c>
      <c r="W12" s="24"/>
      <c r="X12" s="24"/>
      <c r="Y12" s="24"/>
      <c r="Z12" s="25"/>
      <c r="AA12" s="23" t="s">
        <v>177</v>
      </c>
      <c r="AB12" s="25"/>
      <c r="AC12" s="25"/>
      <c r="AD12" s="25"/>
      <c r="AE12" s="25"/>
      <c r="AF12" s="23" t="s">
        <v>177</v>
      </c>
      <c r="AG12" s="26" t="str">
        <f t="shared" si="0"/>
        <v xml:space="preserve">VITUTIA - BELDA - VALCARCE -MOLINA -  - </v>
      </c>
      <c r="AH12" s="26"/>
      <c r="AI12" s="27" t="s">
        <v>30</v>
      </c>
    </row>
    <row r="13" spans="1:35" x14ac:dyDescent="0.4">
      <c r="A13" s="13">
        <v>960</v>
      </c>
      <c r="B13" s="20" t="s">
        <v>84</v>
      </c>
      <c r="C13" s="21" t="s">
        <v>85</v>
      </c>
      <c r="D13" s="21" t="s">
        <v>86</v>
      </c>
      <c r="E13" s="21" t="s">
        <v>87</v>
      </c>
      <c r="F13" s="22" t="s">
        <v>20</v>
      </c>
      <c r="G13" s="23" t="s">
        <v>88</v>
      </c>
      <c r="H13" s="21" t="s">
        <v>89</v>
      </c>
      <c r="I13" s="21" t="s">
        <v>90</v>
      </c>
      <c r="J13" s="21" t="s">
        <v>91</v>
      </c>
      <c r="K13" s="22" t="s">
        <v>20</v>
      </c>
      <c r="L13" s="23" t="s">
        <v>88</v>
      </c>
      <c r="M13" s="21" t="s">
        <v>92</v>
      </c>
      <c r="N13" s="21" t="s">
        <v>91</v>
      </c>
      <c r="O13" s="21" t="s">
        <v>90</v>
      </c>
      <c r="P13" s="22" t="s">
        <v>20</v>
      </c>
      <c r="Q13" s="23" t="s">
        <v>88</v>
      </c>
      <c r="R13" s="21" t="s">
        <v>93</v>
      </c>
      <c r="S13" s="21" t="s">
        <v>94</v>
      </c>
      <c r="T13" s="21" t="s">
        <v>95</v>
      </c>
      <c r="U13" s="22" t="s">
        <v>20</v>
      </c>
      <c r="V13" s="23" t="s">
        <v>88</v>
      </c>
      <c r="W13" s="24"/>
      <c r="X13" s="24"/>
      <c r="Y13" s="24"/>
      <c r="Z13" s="25"/>
      <c r="AA13" s="23" t="s">
        <v>177</v>
      </c>
      <c r="AB13" s="25"/>
      <c r="AC13" s="25"/>
      <c r="AD13" s="25"/>
      <c r="AE13" s="25"/>
      <c r="AF13" s="23" t="s">
        <v>177</v>
      </c>
      <c r="AG13" s="26" t="str">
        <f t="shared" si="0"/>
        <v xml:space="preserve">FERNANDEZ - SAIZ - CABELLO -ARESTE  -  - </v>
      </c>
      <c r="AH13" s="26"/>
      <c r="AI13" s="27" t="s">
        <v>30</v>
      </c>
    </row>
    <row r="14" spans="1:35" x14ac:dyDescent="0.4">
      <c r="A14" s="13">
        <v>732</v>
      </c>
      <c r="B14" s="20" t="s">
        <v>96</v>
      </c>
      <c r="C14" s="21" t="s">
        <v>97</v>
      </c>
      <c r="D14" s="21" t="s">
        <v>98</v>
      </c>
      <c r="E14" s="21" t="s">
        <v>99</v>
      </c>
      <c r="F14" s="22" t="s">
        <v>20</v>
      </c>
      <c r="G14" s="23" t="s">
        <v>172</v>
      </c>
      <c r="H14" s="21" t="s">
        <v>47</v>
      </c>
      <c r="I14" s="21" t="s">
        <v>100</v>
      </c>
      <c r="J14" s="21" t="s">
        <v>101</v>
      </c>
      <c r="K14" s="22" t="s">
        <v>20</v>
      </c>
      <c r="L14" s="23" t="s">
        <v>172</v>
      </c>
      <c r="M14" s="21" t="s">
        <v>102</v>
      </c>
      <c r="N14" s="21" t="s">
        <v>103</v>
      </c>
      <c r="O14" s="21" t="s">
        <v>104</v>
      </c>
      <c r="P14" s="22" t="s">
        <v>20</v>
      </c>
      <c r="Q14" s="23" t="s">
        <v>172</v>
      </c>
      <c r="R14" s="21" t="s">
        <v>105</v>
      </c>
      <c r="S14" s="21" t="s">
        <v>106</v>
      </c>
      <c r="T14" s="21" t="s">
        <v>107</v>
      </c>
      <c r="U14" s="22" t="s">
        <v>20</v>
      </c>
      <c r="V14" s="23" t="s">
        <v>172</v>
      </c>
      <c r="W14" s="24"/>
      <c r="X14" s="24"/>
      <c r="Y14" s="24"/>
      <c r="Z14" s="25"/>
      <c r="AA14" s="23" t="s">
        <v>177</v>
      </c>
      <c r="AB14" s="25"/>
      <c r="AC14" s="25"/>
      <c r="AD14" s="25"/>
      <c r="AE14" s="25"/>
      <c r="AF14" s="23" t="s">
        <v>177</v>
      </c>
      <c r="AG14" s="26" t="str">
        <f t="shared" si="0"/>
        <v xml:space="preserve">SEGOVIA - TONICO - RODRIGUEZ -MASERAS -  - </v>
      </c>
      <c r="AH14" s="26"/>
      <c r="AI14" s="27" t="s">
        <v>30</v>
      </c>
    </row>
    <row r="15" spans="1:35" x14ac:dyDescent="0.4">
      <c r="A15" s="13">
        <v>0</v>
      </c>
      <c r="B15" s="20" t="s">
        <v>108</v>
      </c>
      <c r="C15" s="21" t="s">
        <v>47</v>
      </c>
      <c r="D15" s="21" t="s">
        <v>109</v>
      </c>
      <c r="E15" s="21" t="s">
        <v>110</v>
      </c>
      <c r="F15" s="22" t="s">
        <v>20</v>
      </c>
      <c r="G15" s="23" t="s">
        <v>173</v>
      </c>
      <c r="H15" s="21" t="s">
        <v>48</v>
      </c>
      <c r="I15" s="21" t="s">
        <v>111</v>
      </c>
      <c r="J15" s="21" t="s">
        <v>112</v>
      </c>
      <c r="K15" s="22" t="s">
        <v>20</v>
      </c>
      <c r="L15" s="23" t="s">
        <v>173</v>
      </c>
      <c r="M15" s="21" t="s">
        <v>113</v>
      </c>
      <c r="N15" s="21" t="s">
        <v>114</v>
      </c>
      <c r="O15" s="21" t="s">
        <v>115</v>
      </c>
      <c r="P15" s="22" t="s">
        <v>20</v>
      </c>
      <c r="Q15" s="23" t="s">
        <v>173</v>
      </c>
      <c r="R15" s="21" t="s">
        <v>27</v>
      </c>
      <c r="S15" s="21" t="s">
        <v>116</v>
      </c>
      <c r="T15" s="21" t="s">
        <v>117</v>
      </c>
      <c r="U15" s="22" t="s">
        <v>20</v>
      </c>
      <c r="V15" s="23" t="s">
        <v>173</v>
      </c>
      <c r="W15" s="24" t="s">
        <v>27</v>
      </c>
      <c r="X15" s="24" t="s">
        <v>107</v>
      </c>
      <c r="Y15" s="24" t="s">
        <v>118</v>
      </c>
      <c r="Z15" s="25" t="s">
        <v>20</v>
      </c>
      <c r="AA15" s="23" t="s">
        <v>173</v>
      </c>
      <c r="AB15" s="25"/>
      <c r="AC15" s="25"/>
      <c r="AD15" s="25"/>
      <c r="AE15" s="25"/>
      <c r="AF15" s="23" t="s">
        <v>177</v>
      </c>
      <c r="AG15" s="26" t="str">
        <f t="shared" si="0"/>
        <v xml:space="preserve">SANS - CROUS - STEF -GONZALEZ - LOPEZ - </v>
      </c>
      <c r="AH15" s="26"/>
      <c r="AI15" s="27" t="s">
        <v>30</v>
      </c>
    </row>
    <row r="16" spans="1:35" ht="23.4" x14ac:dyDescent="0.45">
      <c r="C16" s="10" t="s">
        <v>119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9"/>
      <c r="AH16" s="9"/>
      <c r="AI16" s="9"/>
    </row>
    <row r="17" spans="1:35" ht="24" customHeight="1" x14ac:dyDescent="0.45">
      <c r="C17" s="28" t="s">
        <v>120</v>
      </c>
      <c r="D17" s="29"/>
      <c r="E17" s="29"/>
      <c r="F17" s="29"/>
      <c r="G17" s="30"/>
      <c r="H17" s="31" t="s">
        <v>121</v>
      </c>
      <c r="I17" s="12"/>
      <c r="J17" s="29"/>
      <c r="K17" s="12"/>
      <c r="L17" s="11"/>
      <c r="M17" s="31" t="s">
        <v>122</v>
      </c>
      <c r="N17" s="12"/>
      <c r="O17" s="29"/>
      <c r="P17" s="12"/>
      <c r="Q17" s="11"/>
      <c r="R17" s="31" t="s">
        <v>123</v>
      </c>
      <c r="S17" s="12"/>
      <c r="T17" s="29"/>
      <c r="U17" s="12"/>
      <c r="V17" s="11"/>
      <c r="W17" s="31" t="s">
        <v>5</v>
      </c>
      <c r="X17" s="12"/>
      <c r="Y17" s="29"/>
      <c r="Z17" s="12"/>
      <c r="AA17" s="12"/>
      <c r="AB17" s="31" t="s">
        <v>6</v>
      </c>
      <c r="AC17" s="12"/>
      <c r="AD17" s="12"/>
      <c r="AE17" s="12"/>
      <c r="AF17" s="11"/>
      <c r="AG17" s="9"/>
      <c r="AH17" s="9"/>
      <c r="AI17" s="9"/>
    </row>
    <row r="18" spans="1:35" ht="30.75" customHeight="1" x14ac:dyDescent="0.45">
      <c r="A18" s="13" t="s">
        <v>7</v>
      </c>
      <c r="B18" s="14" t="s">
        <v>8</v>
      </c>
      <c r="C18" s="15" t="s">
        <v>9</v>
      </c>
      <c r="D18" s="32" t="s">
        <v>10</v>
      </c>
      <c r="E18" s="15" t="s">
        <v>11</v>
      </c>
      <c r="F18" s="15" t="s">
        <v>12</v>
      </c>
      <c r="G18" s="15" t="s">
        <v>13</v>
      </c>
      <c r="H18" s="16" t="s">
        <v>9</v>
      </c>
      <c r="I18" s="33" t="s">
        <v>10</v>
      </c>
      <c r="J18" s="15" t="s">
        <v>11</v>
      </c>
      <c r="K18" s="17" t="s">
        <v>12</v>
      </c>
      <c r="L18" s="17" t="s">
        <v>13</v>
      </c>
      <c r="M18" s="17" t="s">
        <v>9</v>
      </c>
      <c r="N18" s="33" t="s">
        <v>10</v>
      </c>
      <c r="O18" s="15" t="s">
        <v>11</v>
      </c>
      <c r="P18" s="17" t="s">
        <v>12</v>
      </c>
      <c r="Q18" s="17" t="s">
        <v>13</v>
      </c>
      <c r="R18" s="16" t="s">
        <v>9</v>
      </c>
      <c r="S18" s="33" t="s">
        <v>10</v>
      </c>
      <c r="T18" s="15" t="s">
        <v>11</v>
      </c>
      <c r="U18" s="17" t="s">
        <v>12</v>
      </c>
      <c r="V18" s="17" t="s">
        <v>13</v>
      </c>
      <c r="W18" s="16" t="s">
        <v>9</v>
      </c>
      <c r="X18" s="17" t="s">
        <v>10</v>
      </c>
      <c r="Y18" s="15" t="s">
        <v>11</v>
      </c>
      <c r="Z18" s="17" t="s">
        <v>12</v>
      </c>
      <c r="AA18" s="17" t="s">
        <v>13</v>
      </c>
      <c r="AB18" s="16" t="s">
        <v>9</v>
      </c>
      <c r="AC18" s="17" t="s">
        <v>10</v>
      </c>
      <c r="AD18" s="15" t="s">
        <v>11</v>
      </c>
      <c r="AE18" s="17" t="s">
        <v>12</v>
      </c>
      <c r="AF18" s="17" t="s">
        <v>13</v>
      </c>
      <c r="AG18" s="19" t="s">
        <v>8</v>
      </c>
      <c r="AH18" s="19" t="s">
        <v>14</v>
      </c>
      <c r="AI18" s="19" t="s">
        <v>15</v>
      </c>
    </row>
    <row r="19" spans="1:35" s="37" customFormat="1" x14ac:dyDescent="0.4">
      <c r="A19" s="13">
        <v>1192</v>
      </c>
      <c r="B19" s="34" t="s">
        <v>124</v>
      </c>
      <c r="C19" s="21" t="s">
        <v>125</v>
      </c>
      <c r="D19" s="21" t="s">
        <v>126</v>
      </c>
      <c r="E19" s="21" t="s">
        <v>127</v>
      </c>
      <c r="F19" s="22" t="s">
        <v>20</v>
      </c>
      <c r="G19" s="23" t="s">
        <v>174</v>
      </c>
      <c r="H19" s="21" t="s">
        <v>128</v>
      </c>
      <c r="I19" s="21" t="s">
        <v>36</v>
      </c>
      <c r="J19" s="21" t="s">
        <v>129</v>
      </c>
      <c r="K19" s="22" t="s">
        <v>20</v>
      </c>
      <c r="L19" s="23" t="s">
        <v>174</v>
      </c>
      <c r="M19" s="21" t="s">
        <v>130</v>
      </c>
      <c r="N19" s="21" t="s">
        <v>131</v>
      </c>
      <c r="O19" s="21" t="s">
        <v>132</v>
      </c>
      <c r="P19" s="22" t="s">
        <v>20</v>
      </c>
      <c r="Q19" s="23" t="s">
        <v>174</v>
      </c>
      <c r="R19" s="21" t="s">
        <v>133</v>
      </c>
      <c r="S19" s="21" t="s">
        <v>49</v>
      </c>
      <c r="T19" s="21" t="s">
        <v>134</v>
      </c>
      <c r="U19" s="22" t="s">
        <v>20</v>
      </c>
      <c r="V19" s="23" t="s">
        <v>174</v>
      </c>
      <c r="W19" s="21"/>
      <c r="X19" s="21"/>
      <c r="Y19" s="21"/>
      <c r="Z19" s="22"/>
      <c r="AA19" s="23" t="s">
        <v>177</v>
      </c>
      <c r="AB19" s="22"/>
      <c r="AC19" s="22"/>
      <c r="AD19" s="22"/>
      <c r="AE19" s="22"/>
      <c r="AF19" s="23" t="s">
        <v>177</v>
      </c>
      <c r="AG19" s="26" t="str">
        <f>CONCATENATE(E19," - ",I19," - ",N19," -",S19," - ",X19," - ",AC19)</f>
        <v xml:space="preserve">MARTINEZ - SANCHEZ - LARA -CARRERAS -  - </v>
      </c>
      <c r="AH19" s="35"/>
      <c r="AI19" s="36" t="s">
        <v>30</v>
      </c>
    </row>
    <row r="20" spans="1:35" s="37" customFormat="1" x14ac:dyDescent="0.4">
      <c r="A20" s="13">
        <v>1160</v>
      </c>
      <c r="B20" s="34" t="s">
        <v>135</v>
      </c>
      <c r="C20" s="21" t="s">
        <v>136</v>
      </c>
      <c r="D20" s="21" t="s">
        <v>137</v>
      </c>
      <c r="E20" s="21" t="s">
        <v>138</v>
      </c>
      <c r="F20" s="22" t="s">
        <v>20</v>
      </c>
      <c r="G20" s="23" t="s">
        <v>175</v>
      </c>
      <c r="H20" s="21" t="s">
        <v>139</v>
      </c>
      <c r="I20" s="21" t="s">
        <v>140</v>
      </c>
      <c r="J20" s="21" t="s">
        <v>141</v>
      </c>
      <c r="K20" s="22" t="s">
        <v>20</v>
      </c>
      <c r="L20" s="23" t="s">
        <v>175</v>
      </c>
      <c r="M20" s="21" t="s">
        <v>142</v>
      </c>
      <c r="N20" s="21" t="s">
        <v>143</v>
      </c>
      <c r="O20" s="21" t="s">
        <v>144</v>
      </c>
      <c r="P20" s="22" t="s">
        <v>20</v>
      </c>
      <c r="Q20" s="23" t="s">
        <v>175</v>
      </c>
      <c r="R20" s="21" t="s">
        <v>145</v>
      </c>
      <c r="S20" s="21" t="s">
        <v>146</v>
      </c>
      <c r="T20" s="21" t="s">
        <v>147</v>
      </c>
      <c r="U20" s="22" t="s">
        <v>20</v>
      </c>
      <c r="V20" s="23" t="s">
        <v>175</v>
      </c>
      <c r="W20" s="21"/>
      <c r="X20" s="21"/>
      <c r="Y20" s="21"/>
      <c r="Z20" s="22"/>
      <c r="AA20" s="23" t="s">
        <v>177</v>
      </c>
      <c r="AB20" s="22"/>
      <c r="AC20" s="22"/>
      <c r="AD20" s="22"/>
      <c r="AE20" s="22"/>
      <c r="AF20" s="23" t="s">
        <v>177</v>
      </c>
      <c r="AG20" s="26" t="str">
        <f>CONCATENATE(E20," - ",I20," - ",N20," -",S20," - ",X20," - ",AC20)</f>
        <v xml:space="preserve">POP - MARFUL - ROMAN -BOURGUIN -  - </v>
      </c>
      <c r="AH20" s="35"/>
      <c r="AI20" s="36" t="s">
        <v>30</v>
      </c>
    </row>
    <row r="21" spans="1:35" s="37" customFormat="1" x14ac:dyDescent="0.4">
      <c r="A21" s="13">
        <v>1472</v>
      </c>
      <c r="B21" s="34" t="s">
        <v>148</v>
      </c>
      <c r="C21" s="21" t="s">
        <v>149</v>
      </c>
      <c r="D21" s="21" t="s">
        <v>36</v>
      </c>
      <c r="E21" s="21" t="s">
        <v>103</v>
      </c>
      <c r="F21" s="22" t="s">
        <v>20</v>
      </c>
      <c r="G21" s="23" t="s">
        <v>172</v>
      </c>
      <c r="H21" s="21" t="s">
        <v>150</v>
      </c>
      <c r="I21" s="21" t="s">
        <v>151</v>
      </c>
      <c r="J21" s="21" t="s">
        <v>36</v>
      </c>
      <c r="K21" s="22" t="s">
        <v>20</v>
      </c>
      <c r="L21" s="23" t="s">
        <v>172</v>
      </c>
      <c r="M21" s="21" t="s">
        <v>150</v>
      </c>
      <c r="N21" s="21" t="s">
        <v>152</v>
      </c>
      <c r="O21" s="21" t="s">
        <v>153</v>
      </c>
      <c r="P21" s="22" t="s">
        <v>20</v>
      </c>
      <c r="Q21" s="23" t="s">
        <v>172</v>
      </c>
      <c r="R21" s="21" t="s">
        <v>154</v>
      </c>
      <c r="S21" s="21" t="s">
        <v>155</v>
      </c>
      <c r="T21" s="21" t="s">
        <v>156</v>
      </c>
      <c r="U21" s="22" t="s">
        <v>20</v>
      </c>
      <c r="V21" s="23" t="s">
        <v>172</v>
      </c>
      <c r="W21" s="21"/>
      <c r="X21" s="21"/>
      <c r="Y21" s="21"/>
      <c r="Z21" s="22"/>
      <c r="AA21" s="23" t="s">
        <v>177</v>
      </c>
      <c r="AB21" s="22"/>
      <c r="AC21" s="22"/>
      <c r="AD21" s="22"/>
      <c r="AE21" s="22"/>
      <c r="AF21" s="23" t="s">
        <v>177</v>
      </c>
      <c r="AG21" s="26" t="str">
        <f>CONCATENATE(E21," - ",I21," - ",N21," -",S21," - ",X21," - ",AC21)</f>
        <v xml:space="preserve">RODRIGUEZ - GALCERAN - BENEDICTO -CAPDEVILA -  - </v>
      </c>
      <c r="AH21" s="35"/>
      <c r="AI21" s="36" t="s">
        <v>30</v>
      </c>
    </row>
    <row r="22" spans="1:35" s="37" customFormat="1" x14ac:dyDescent="0.4">
      <c r="A22" s="13">
        <v>1224</v>
      </c>
      <c r="B22" s="34" t="s">
        <v>157</v>
      </c>
      <c r="C22" s="21" t="s">
        <v>158</v>
      </c>
      <c r="D22" s="21" t="s">
        <v>159</v>
      </c>
      <c r="E22" s="21" t="s">
        <v>160</v>
      </c>
      <c r="F22" s="22" t="s">
        <v>20</v>
      </c>
      <c r="G22" s="23" t="s">
        <v>176</v>
      </c>
      <c r="H22" s="21" t="s">
        <v>158</v>
      </c>
      <c r="I22" s="21" t="s">
        <v>161</v>
      </c>
      <c r="J22" s="21" t="s">
        <v>162</v>
      </c>
      <c r="K22" s="22" t="s">
        <v>20</v>
      </c>
      <c r="L22" s="23" t="s">
        <v>176</v>
      </c>
      <c r="M22" s="21" t="s">
        <v>163</v>
      </c>
      <c r="N22" s="21" t="s">
        <v>164</v>
      </c>
      <c r="O22" s="21" t="s">
        <v>165</v>
      </c>
      <c r="P22" s="22" t="s">
        <v>20</v>
      </c>
      <c r="Q22" s="23" t="s">
        <v>176</v>
      </c>
      <c r="R22" s="21" t="s">
        <v>166</v>
      </c>
      <c r="S22" s="21" t="s">
        <v>167</v>
      </c>
      <c r="T22" s="21" t="s">
        <v>168</v>
      </c>
      <c r="U22" s="22" t="s">
        <v>20</v>
      </c>
      <c r="V22" s="23" t="s">
        <v>176</v>
      </c>
      <c r="W22" s="21"/>
      <c r="X22" s="21"/>
      <c r="Y22" s="21"/>
      <c r="Z22" s="22"/>
      <c r="AA22" s="23" t="s">
        <v>177</v>
      </c>
      <c r="AB22" s="22"/>
      <c r="AC22" s="22"/>
      <c r="AD22" s="22"/>
      <c r="AE22" s="22"/>
      <c r="AF22" s="23" t="s">
        <v>177</v>
      </c>
      <c r="AG22" s="26" t="str">
        <f>CONCATENATE(E22," - ",I22," - ",N22," -",S22," - ",X22," - ",AC22)</f>
        <v xml:space="preserve">AULLO - BERMUDEZ - NOTARIO -SANZ -  - </v>
      </c>
      <c r="AH22" s="35"/>
      <c r="AI22" s="36" t="s">
        <v>30</v>
      </c>
    </row>
    <row r="23" spans="1:35" s="37" customFormat="1" x14ac:dyDescent="0.4">
      <c r="A23" s="13">
        <v>968</v>
      </c>
      <c r="B23" s="34" t="s">
        <v>178</v>
      </c>
      <c r="C23" s="21" t="s">
        <v>179</v>
      </c>
      <c r="D23" s="21" t="s">
        <v>180</v>
      </c>
      <c r="E23" s="21" t="s">
        <v>181</v>
      </c>
      <c r="F23" s="22" t="s">
        <v>20</v>
      </c>
      <c r="G23" s="23" t="s">
        <v>188</v>
      </c>
      <c r="H23" s="21" t="s">
        <v>182</v>
      </c>
      <c r="I23" s="21" t="s">
        <v>183</v>
      </c>
      <c r="J23" s="21" t="s">
        <v>116</v>
      </c>
      <c r="K23" s="22" t="s">
        <v>20</v>
      </c>
      <c r="L23" s="23" t="s">
        <v>188</v>
      </c>
      <c r="M23" s="21" t="s">
        <v>184</v>
      </c>
      <c r="N23" s="21" t="s">
        <v>185</v>
      </c>
      <c r="O23" s="21" t="s">
        <v>186</v>
      </c>
      <c r="P23" s="22" t="s">
        <v>20</v>
      </c>
      <c r="Q23" s="23" t="s">
        <v>188</v>
      </c>
      <c r="R23" s="21" t="s">
        <v>130</v>
      </c>
      <c r="S23" s="21" t="s">
        <v>187</v>
      </c>
      <c r="T23" s="21" t="s">
        <v>141</v>
      </c>
      <c r="U23" s="22" t="s">
        <v>20</v>
      </c>
      <c r="V23" s="23" t="s">
        <v>188</v>
      </c>
      <c r="W23" s="21" t="s">
        <v>189</v>
      </c>
      <c r="X23" s="21" t="s">
        <v>190</v>
      </c>
      <c r="Y23" s="21" t="s">
        <v>19</v>
      </c>
      <c r="Z23" s="25" t="s">
        <v>20</v>
      </c>
      <c r="AA23" s="23" t="s">
        <v>188</v>
      </c>
      <c r="AB23" s="22"/>
      <c r="AC23" s="22"/>
      <c r="AD23" s="22"/>
      <c r="AE23" s="22"/>
      <c r="AF23" s="23" t="s">
        <v>177</v>
      </c>
      <c r="AG23" s="26" t="s">
        <v>191</v>
      </c>
      <c r="AH23" s="35">
        <v>1</v>
      </c>
      <c r="AI23" s="36" t="s">
        <v>30</v>
      </c>
    </row>
    <row r="1048574" spans="35:35" x14ac:dyDescent="0.35">
      <c r="AI1048574" s="36" t="s">
        <v>30</v>
      </c>
    </row>
  </sheetData>
  <mergeCells count="6">
    <mergeCell ref="AB6:AE6"/>
    <mergeCell ref="C6:G6"/>
    <mergeCell ref="H6:L6"/>
    <mergeCell ref="M6:P6"/>
    <mergeCell ref="R6:U6"/>
    <mergeCell ref="W6:Z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2024-07-17T14:33:06Z</dcterms:modified>
</cp:coreProperties>
</file>