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s.gracia\OneDrive - Federacio Catalana de Voleibol\1. FCVB Voley playa\0. Rankings Base\"/>
    </mc:Choice>
  </mc:AlternateContent>
  <bookViews>
    <workbookView xWindow="0" yWindow="0" windowWidth="2172" windowHeight="0"/>
  </bookViews>
  <sheets>
    <sheet name="Rank Sots 21 Fem" sheetId="24" r:id="rId1"/>
    <sheet name="Rank Sots 21 Masc" sheetId="29" r:id="rId2"/>
    <sheet name="Rank Sots 19 Fem" sheetId="27" r:id="rId3"/>
    <sheet name="Rank Sots 19 Masc" sheetId="28" r:id="rId4"/>
    <sheet name="Rank Cad Fem" sheetId="32" r:id="rId5"/>
    <sheet name="Rank Cad Masc" sheetId="31" r:id="rId6"/>
    <sheet name="Rank Inf Fem" sheetId="10" r:id="rId7"/>
    <sheet name="Rank Inf Masc" sheetId="30" r:id="rId8"/>
    <sheet name="Punts" sheetId="20" state="hidden" r:id="rId9"/>
    <sheet name="Hoja4" sheetId="21" state="hidden" r:id="rId10"/>
  </sheets>
  <definedNames>
    <definedName name="_Fill" localSheetId="4">#REF!</definedName>
    <definedName name="_Fill" localSheetId="5">#REF!</definedName>
    <definedName name="_Fill" localSheetId="7">#REF!</definedName>
    <definedName name="_Fill" localSheetId="2">#REF!</definedName>
    <definedName name="_Fill" localSheetId="3">#REF!</definedName>
    <definedName name="_Fill" localSheetId="0">#REF!</definedName>
    <definedName name="_Fill" localSheetId="1">#REF!</definedName>
    <definedName name="_Fill">#REF!</definedName>
    <definedName name="_xlnm.Print_Area" localSheetId="4">#REF!</definedName>
    <definedName name="_xlnm.Print_Area" localSheetId="5">#REF!</definedName>
    <definedName name="_xlnm.Print_Area" localSheetId="7">#REF!</definedName>
    <definedName name="_xlnm.Print_Area" localSheetId="2">#REF!</definedName>
    <definedName name="_xlnm.Print_Area" localSheetId="3">#REF!</definedName>
    <definedName name="_xlnm.Print_Area" localSheetId="0">#REF!</definedName>
    <definedName name="_xlnm.Print_Area" localSheetId="1">#REF!</definedName>
    <definedName name="_xlnm.Print_Are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27" l="1"/>
  <c r="H25" i="27"/>
  <c r="H26" i="27"/>
  <c r="L20" i="32"/>
  <c r="L21" i="32"/>
  <c r="H14" i="27" l="1"/>
  <c r="H19" i="27"/>
  <c r="H20" i="27"/>
  <c r="H21" i="27"/>
  <c r="H18" i="27" l="1"/>
  <c r="H24" i="27"/>
  <c r="H18" i="28" l="1"/>
  <c r="H12" i="28"/>
  <c r="H20" i="28"/>
  <c r="H21" i="28"/>
  <c r="H22" i="28"/>
  <c r="H15" i="29"/>
  <c r="H13" i="29"/>
  <c r="H16" i="29"/>
  <c r="H21" i="29"/>
  <c r="H22" i="29"/>
  <c r="H23" i="29"/>
  <c r="H24" i="29"/>
  <c r="L11" i="32" l="1"/>
  <c r="L7" i="32"/>
  <c r="L12" i="32"/>
  <c r="L8" i="32"/>
  <c r="L14" i="32"/>
  <c r="L18" i="32"/>
  <c r="L13" i="32"/>
  <c r="L17" i="32"/>
  <c r="L15" i="32"/>
  <c r="L10" i="32"/>
  <c r="L9" i="32"/>
  <c r="L6" i="32"/>
  <c r="L19" i="32"/>
  <c r="L16" i="32"/>
  <c r="L19" i="31"/>
  <c r="L18" i="31"/>
  <c r="L17" i="31"/>
  <c r="L16" i="31"/>
  <c r="L10" i="31"/>
  <c r="L7" i="31"/>
  <c r="L11" i="31"/>
  <c r="L14" i="31"/>
  <c r="L8" i="31"/>
  <c r="L15" i="31"/>
  <c r="L6" i="31"/>
  <c r="L12" i="31"/>
  <c r="L13" i="31"/>
  <c r="L9" i="31"/>
  <c r="L19" i="30"/>
  <c r="L18" i="30"/>
  <c r="L17" i="30"/>
  <c r="L16" i="30"/>
  <c r="L15" i="30"/>
  <c r="L14" i="30"/>
  <c r="L13" i="30"/>
  <c r="L12" i="30"/>
  <c r="L11" i="30"/>
  <c r="L6" i="30"/>
  <c r="L8" i="30"/>
  <c r="L7" i="30"/>
  <c r="L9" i="30"/>
  <c r="L10" i="30"/>
  <c r="H9" i="29"/>
  <c r="H10" i="29"/>
  <c r="H14" i="29"/>
  <c r="H7" i="29"/>
  <c r="H8" i="29"/>
  <c r="H20" i="29"/>
  <c r="H6" i="29"/>
  <c r="H11" i="29"/>
  <c r="H19" i="29"/>
  <c r="H17" i="29"/>
  <c r="H18" i="29"/>
  <c r="H12" i="29"/>
  <c r="H15" i="28"/>
  <c r="H6" i="28"/>
  <c r="H11" i="28"/>
  <c r="H13" i="28"/>
  <c r="H16" i="28"/>
  <c r="H17" i="28"/>
  <c r="H10" i="28"/>
  <c r="H9" i="28"/>
  <c r="H8" i="28"/>
  <c r="H7" i="28"/>
  <c r="H19" i="28"/>
  <c r="H14" i="28"/>
  <c r="H17" i="27"/>
  <c r="H7" i="27"/>
  <c r="H23" i="27"/>
  <c r="H11" i="27"/>
  <c r="H16" i="27"/>
  <c r="H15" i="27"/>
  <c r="H10" i="27"/>
  <c r="H8" i="27"/>
  <c r="H12" i="27"/>
  <c r="H13" i="27"/>
  <c r="H9" i="27"/>
  <c r="H6" i="27"/>
  <c r="H8" i="24"/>
  <c r="H13" i="24"/>
  <c r="H11" i="24"/>
  <c r="H7" i="24"/>
  <c r="H6" i="24"/>
  <c r="H14" i="24"/>
  <c r="H9" i="24"/>
  <c r="H10" i="24"/>
  <c r="H15" i="24"/>
  <c r="H16" i="24"/>
  <c r="H17" i="24"/>
  <c r="H12" i="24"/>
  <c r="L12" i="10"/>
  <c r="L8" i="10"/>
  <c r="L13" i="10"/>
  <c r="L7" i="10"/>
  <c r="L6" i="10"/>
  <c r="L10" i="10"/>
  <c r="L9" i="10"/>
  <c r="L14" i="10"/>
  <c r="L15" i="10"/>
  <c r="L16" i="10"/>
  <c r="L17" i="10"/>
  <c r="L18" i="10"/>
  <c r="L19" i="10"/>
  <c r="L11" i="10"/>
  <c r="C274" i="20" l="1"/>
  <c r="C273" i="20"/>
  <c r="C272" i="20"/>
  <c r="C271" i="20"/>
  <c r="C270" i="20"/>
  <c r="C269" i="20"/>
  <c r="C268" i="20"/>
  <c r="C267" i="20"/>
  <c r="C266" i="20"/>
  <c r="C265" i="20"/>
  <c r="C264" i="20"/>
  <c r="C263" i="20"/>
  <c r="C262" i="20"/>
  <c r="C261" i="20"/>
  <c r="C260" i="20"/>
  <c r="C259" i="20"/>
  <c r="C258" i="20"/>
  <c r="C257" i="20"/>
  <c r="C256" i="20"/>
  <c r="C255" i="20"/>
  <c r="C254" i="20"/>
  <c r="C253" i="20"/>
  <c r="C252" i="20"/>
  <c r="C251" i="20"/>
  <c r="C250" i="20"/>
  <c r="C249" i="20"/>
  <c r="C248" i="20"/>
  <c r="C247" i="20"/>
  <c r="C246" i="20"/>
  <c r="C245" i="20"/>
  <c r="C244" i="20"/>
  <c r="C243" i="20"/>
  <c r="C242" i="20"/>
  <c r="C241" i="20"/>
  <c r="C240" i="20"/>
  <c r="D239" i="20"/>
  <c r="C239" i="20"/>
  <c r="C238" i="20"/>
  <c r="C237" i="20"/>
  <c r="C236" i="20"/>
  <c r="C235" i="20"/>
  <c r="D234" i="20"/>
  <c r="C234" i="20"/>
  <c r="C233" i="20"/>
  <c r="C232" i="20"/>
  <c r="C231" i="20"/>
  <c r="C230" i="20"/>
  <c r="D229" i="20"/>
  <c r="C229" i="20"/>
  <c r="C228" i="20"/>
  <c r="C227" i="20"/>
  <c r="C226" i="20"/>
  <c r="C225" i="20"/>
  <c r="D224" i="20"/>
  <c r="C224" i="20"/>
  <c r="C223" i="20"/>
  <c r="C222" i="20"/>
  <c r="C221" i="20"/>
  <c r="D220" i="20"/>
  <c r="C220" i="20"/>
  <c r="C219" i="20"/>
  <c r="C218" i="20"/>
  <c r="D217" i="20"/>
  <c r="C217" i="20"/>
  <c r="C216" i="20"/>
  <c r="C215" i="20"/>
  <c r="C214" i="20"/>
  <c r="D213" i="20"/>
  <c r="C213" i="20"/>
  <c r="C212" i="20"/>
  <c r="C211" i="20"/>
  <c r="D210" i="20"/>
  <c r="C210" i="20"/>
  <c r="D209" i="20"/>
  <c r="C209" i="20"/>
  <c r="D208" i="20"/>
  <c r="C208" i="20"/>
  <c r="D207" i="20"/>
  <c r="C207" i="20"/>
  <c r="D206" i="20"/>
  <c r="C206" i="20"/>
  <c r="D205" i="20"/>
  <c r="C205" i="20"/>
  <c r="D204" i="20"/>
  <c r="C204" i="20"/>
  <c r="D203" i="20"/>
  <c r="C203" i="20"/>
  <c r="D202" i="20"/>
  <c r="C202" i="20"/>
  <c r="D201" i="20"/>
  <c r="C201" i="20"/>
  <c r="D200" i="20"/>
  <c r="C200" i="20"/>
  <c r="D199" i="20"/>
  <c r="C199" i="20"/>
  <c r="D198" i="20"/>
  <c r="C198" i="20"/>
  <c r="D197" i="20"/>
  <c r="C197" i="20"/>
  <c r="D196" i="20"/>
  <c r="C196" i="20"/>
  <c r="D195" i="20"/>
  <c r="C195" i="20"/>
  <c r="D194" i="20"/>
  <c r="C194" i="20"/>
  <c r="D193" i="20"/>
  <c r="C193" i="20"/>
  <c r="D192" i="20"/>
  <c r="C192" i="20"/>
  <c r="D191" i="20"/>
  <c r="C191" i="20"/>
  <c r="D190" i="20"/>
  <c r="C190" i="20"/>
  <c r="D189" i="20"/>
  <c r="C189" i="20"/>
  <c r="D188" i="20"/>
  <c r="C188" i="20"/>
  <c r="D187" i="20"/>
  <c r="C187" i="20"/>
  <c r="D186" i="20"/>
  <c r="C186" i="20"/>
  <c r="D185" i="20"/>
  <c r="C185" i="20"/>
  <c r="D184" i="20"/>
  <c r="C184" i="20"/>
  <c r="D183" i="20"/>
  <c r="C183" i="20"/>
  <c r="D182" i="20"/>
  <c r="C182" i="20"/>
  <c r="D181" i="20"/>
  <c r="C181" i="20"/>
  <c r="D180" i="20"/>
  <c r="C180" i="20"/>
  <c r="D179" i="20"/>
  <c r="C179" i="20"/>
  <c r="D178" i="20"/>
  <c r="C178" i="20"/>
  <c r="D177" i="20"/>
  <c r="C177" i="20"/>
  <c r="D176" i="20"/>
  <c r="C176" i="20"/>
  <c r="D175" i="20"/>
  <c r="C175" i="20"/>
  <c r="D174" i="20"/>
  <c r="C174" i="20"/>
  <c r="D173" i="20"/>
  <c r="C173" i="20"/>
  <c r="D172" i="20"/>
  <c r="C172" i="20"/>
  <c r="D171" i="20"/>
  <c r="C171" i="20"/>
  <c r="D170" i="20"/>
  <c r="C170" i="20"/>
  <c r="D169" i="20"/>
  <c r="C169" i="20"/>
  <c r="D168" i="20"/>
  <c r="C168" i="20"/>
  <c r="D167" i="20"/>
  <c r="C167" i="20"/>
  <c r="D166" i="20"/>
  <c r="C166" i="20"/>
  <c r="D165" i="20"/>
  <c r="C165" i="20"/>
  <c r="D164" i="20"/>
  <c r="C164" i="20"/>
  <c r="D163" i="20"/>
  <c r="C163" i="20"/>
  <c r="D162" i="20"/>
  <c r="C162" i="20"/>
  <c r="D161" i="20"/>
  <c r="C161" i="20"/>
  <c r="D160" i="20"/>
  <c r="C160" i="20"/>
  <c r="D159" i="20"/>
  <c r="C159" i="20"/>
  <c r="D158" i="20"/>
  <c r="C158" i="20"/>
  <c r="D157" i="20"/>
  <c r="C157" i="20"/>
  <c r="D156" i="20"/>
  <c r="C156" i="20"/>
  <c r="D155" i="20"/>
  <c r="C155" i="20"/>
  <c r="D154" i="20"/>
  <c r="C154" i="20"/>
  <c r="D153" i="20"/>
  <c r="C153" i="20"/>
  <c r="D152" i="20"/>
  <c r="C152" i="20"/>
  <c r="D151" i="20"/>
  <c r="C151" i="20"/>
  <c r="D150" i="20"/>
  <c r="C150" i="20"/>
  <c r="D149" i="20"/>
  <c r="C149" i="20"/>
  <c r="D148" i="20"/>
  <c r="C148" i="20"/>
  <c r="D147" i="20"/>
  <c r="C147" i="20"/>
  <c r="D146" i="20"/>
  <c r="C146" i="20"/>
  <c r="D145" i="20"/>
  <c r="C145" i="20"/>
  <c r="D144" i="20"/>
  <c r="C144" i="20"/>
  <c r="D143" i="20"/>
  <c r="C143" i="20"/>
  <c r="D142" i="20"/>
  <c r="C142" i="20"/>
  <c r="D141" i="20"/>
  <c r="C141" i="20"/>
  <c r="D140" i="20"/>
  <c r="C140" i="20"/>
  <c r="D139" i="20"/>
  <c r="C139" i="20"/>
  <c r="D138" i="20"/>
  <c r="C138" i="20"/>
  <c r="D137" i="20"/>
  <c r="C137" i="20"/>
  <c r="D136" i="20"/>
  <c r="C136" i="20"/>
  <c r="D135" i="20"/>
  <c r="C135" i="20"/>
  <c r="D134" i="20"/>
  <c r="C134" i="20"/>
  <c r="D133" i="20"/>
  <c r="C133" i="20"/>
  <c r="D132" i="20"/>
  <c r="C132" i="20"/>
  <c r="D131" i="20"/>
  <c r="C131" i="20"/>
  <c r="D130" i="20"/>
  <c r="C130" i="20"/>
  <c r="D129" i="20"/>
  <c r="C129" i="20"/>
  <c r="D128" i="20"/>
  <c r="C128" i="20"/>
  <c r="D127" i="20"/>
  <c r="C127" i="20"/>
  <c r="D126" i="20"/>
  <c r="C126" i="20"/>
  <c r="D125" i="20"/>
  <c r="C125" i="20"/>
  <c r="D124" i="20"/>
  <c r="C124" i="20"/>
  <c r="D123" i="20"/>
  <c r="C123" i="20"/>
  <c r="D122" i="20"/>
  <c r="C122" i="20"/>
  <c r="D121" i="20"/>
  <c r="C121" i="20"/>
  <c r="D120" i="20"/>
  <c r="C120" i="20"/>
  <c r="D119" i="20"/>
  <c r="C119" i="20"/>
  <c r="D118" i="20"/>
  <c r="C118" i="20"/>
  <c r="D117" i="20"/>
  <c r="C117" i="20"/>
  <c r="D116" i="20"/>
  <c r="C116" i="20"/>
  <c r="D115" i="20"/>
  <c r="C115" i="20"/>
  <c r="C114" i="20"/>
  <c r="C113" i="20"/>
  <c r="C112" i="20"/>
  <c r="C111" i="20"/>
  <c r="C110" i="20"/>
  <c r="C109" i="20"/>
  <c r="C108" i="20"/>
  <c r="C107" i="20"/>
  <c r="C106" i="20"/>
  <c r="C105" i="20"/>
  <c r="C104" i="20"/>
  <c r="C103" i="20"/>
  <c r="C102" i="20"/>
  <c r="C101" i="20"/>
  <c r="C100" i="20"/>
  <c r="C99" i="20"/>
  <c r="C98" i="20"/>
  <c r="C97" i="20"/>
  <c r="C96" i="20"/>
  <c r="C95" i="20"/>
  <c r="C94" i="20"/>
  <c r="C93" i="20"/>
  <c r="C92" i="20"/>
  <c r="C91" i="20"/>
  <c r="C90" i="20"/>
  <c r="C89" i="20"/>
  <c r="C88" i="20"/>
  <c r="C87" i="20"/>
  <c r="C86" i="20"/>
  <c r="C85" i="20"/>
  <c r="C84" i="20"/>
  <c r="C83" i="20"/>
  <c r="C82" i="20"/>
  <c r="C81" i="20"/>
  <c r="C80" i="20"/>
  <c r="C79" i="20"/>
  <c r="C78" i="20"/>
  <c r="C77" i="20"/>
  <c r="C76" i="20"/>
  <c r="C75" i="20"/>
  <c r="C74" i="20"/>
  <c r="C73" i="20"/>
  <c r="C72" i="20"/>
  <c r="C71" i="20"/>
  <c r="C70" i="20"/>
  <c r="C69" i="20"/>
  <c r="C68" i="20"/>
  <c r="C67" i="20"/>
  <c r="C66" i="20"/>
  <c r="C65" i="20"/>
  <c r="C64" i="20"/>
  <c r="C63" i="20"/>
  <c r="C62" i="20"/>
  <c r="C61" i="20"/>
  <c r="C60" i="20"/>
  <c r="C59" i="20"/>
  <c r="C58" i="20"/>
  <c r="C57" i="20"/>
  <c r="C56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6" i="20"/>
  <c r="C5" i="20"/>
  <c r="C4" i="20"/>
  <c r="C3" i="20"/>
  <c r="C2" i="20"/>
  <c r="C1" i="20"/>
</calcChain>
</file>

<file path=xl/sharedStrings.xml><?xml version="1.0" encoding="utf-8"?>
<sst xmlns="http://schemas.openxmlformats.org/spreadsheetml/2006/main" count="1667" uniqueCount="442">
  <si>
    <t>Prova</t>
  </si>
  <si>
    <t>CCVP</t>
  </si>
  <si>
    <t>Factor</t>
  </si>
  <si>
    <t>1ª PROVA</t>
  </si>
  <si>
    <t>2ª PROVA</t>
  </si>
  <si>
    <t>3ª PROVA</t>
  </si>
  <si>
    <t>TOTAL</t>
  </si>
  <si>
    <t>Tarragona</t>
  </si>
  <si>
    <t>Pos.</t>
  </si>
  <si>
    <t>Club</t>
  </si>
  <si>
    <t>Plaça CE</t>
  </si>
  <si>
    <t>Equip</t>
  </si>
  <si>
    <t>Jugadora1</t>
  </si>
  <si>
    <t>Jugadora2</t>
  </si>
  <si>
    <t>Vilanova i la Geltrú</t>
  </si>
  <si>
    <t>RANK CAT INFANTIL MASCULÍ</t>
  </si>
  <si>
    <t>Jugador 1</t>
  </si>
  <si>
    <t>Jugador 2</t>
  </si>
  <si>
    <t>Jugador 3</t>
  </si>
  <si>
    <t>Jugador 4</t>
  </si>
  <si>
    <t>Jugador 5</t>
  </si>
  <si>
    <t>Jugador 6</t>
  </si>
  <si>
    <t>Baixes</t>
  </si>
  <si>
    <t>punts</t>
  </si>
  <si>
    <t>RANK CAT INFANTIL FEMENÍ</t>
  </si>
  <si>
    <t>RANK CAT CADET MASCULÍ</t>
  </si>
  <si>
    <t>RANK CAT CADET FEMENÍ</t>
  </si>
  <si>
    <t>CCVP LH</t>
  </si>
  <si>
    <t>CCVP FINAL</t>
  </si>
  <si>
    <t>CCVP MENORS</t>
  </si>
  <si>
    <t>NIV</t>
  </si>
  <si>
    <t>Final</t>
  </si>
  <si>
    <t>NIII</t>
  </si>
  <si>
    <t>NII</t>
  </si>
  <si>
    <t>NI</t>
  </si>
  <si>
    <t/>
  </si>
  <si>
    <t>NOAH MASERAS LOPEZ</t>
  </si>
  <si>
    <t>MARTI MORATO ARTAL</t>
  </si>
  <si>
    <t>GALA SIERRA VANRELL</t>
  </si>
  <si>
    <t>MARIONA CLAPES CRUSAT</t>
  </si>
  <si>
    <t>KAI ERICKSON RODRIGUEZ</t>
  </si>
  <si>
    <t>DAVID LEON ALMARCHA</t>
  </si>
  <si>
    <t>POL VILLARET ABIO</t>
  </si>
  <si>
    <t>JORDI CASAS I PEREZ</t>
  </si>
  <si>
    <t>CAI MAJO DESONGLES</t>
  </si>
  <si>
    <t>NIELS MATISSE TORRELLAS STORM VAN LEEUWEN</t>
  </si>
  <si>
    <t>QUICO CARBONELL VERDURA</t>
  </si>
  <si>
    <t>AARON MARTINEZ SALVO</t>
  </si>
  <si>
    <t>PAU SANCHEZ COROMINAS</t>
  </si>
  <si>
    <t>JULIA TORRA RAMOS</t>
  </si>
  <si>
    <t>IRINA PETRE ISCLA</t>
  </si>
  <si>
    <t>CANDELA MIGDALIA BARTOLOME DIAZ</t>
  </si>
  <si>
    <t>PAULA PEREZ CARMONA</t>
  </si>
  <si>
    <t>CARLA PEREZ CARMONA</t>
  </si>
  <si>
    <t>AINA GARCIA CALELLO</t>
  </si>
  <si>
    <t>4ª PROVA</t>
  </si>
  <si>
    <t>-</t>
  </si>
  <si>
    <t>Lliga d'hivern</t>
  </si>
  <si>
    <t>7 de Juny 2026</t>
  </si>
  <si>
    <t>Open VH</t>
  </si>
  <si>
    <t>20 de Juny 2026</t>
  </si>
  <si>
    <t>28 de Juny 2026</t>
  </si>
  <si>
    <t>Final VH</t>
  </si>
  <si>
    <t>4 de Juliol 2026</t>
  </si>
  <si>
    <t>Arrosegament</t>
  </si>
  <si>
    <t>RANK CAT SOTS 19 FEM</t>
  </si>
  <si>
    <t>RANK CAT SOTS 21 FEM</t>
  </si>
  <si>
    <t>RANK CAT SOTS 19 MASC</t>
  </si>
  <si>
    <t>RANK CAT SOTS 21 MASC</t>
  </si>
  <si>
    <t>Canvis</t>
  </si>
  <si>
    <t>Jugadora 1</t>
  </si>
  <si>
    <t>Jugadora 2</t>
  </si>
  <si>
    <t>Jugadora 3</t>
  </si>
  <si>
    <t>Jugadora 4</t>
  </si>
  <si>
    <t>Jugadora 5</t>
  </si>
  <si>
    <t>Jugadora 6</t>
  </si>
  <si>
    <t>BELTRE-TOLEDANO</t>
  </si>
  <si>
    <t>NIETO-NIETO</t>
  </si>
  <si>
    <t>PEREZ-PEREZ</t>
  </si>
  <si>
    <t>YADIRA BELTRE PICO</t>
  </si>
  <si>
    <t>NATALIA TOLEDANO PEREZ</t>
  </si>
  <si>
    <t>NEVENA NIETO MANDIC</t>
  </si>
  <si>
    <t>MARA NIETO MANDIC</t>
  </si>
  <si>
    <t>ERICKSON-TORRELLAS STORM</t>
  </si>
  <si>
    <t>MARTINEZ-COLL</t>
  </si>
  <si>
    <t>CALERO-SABOGAL</t>
  </si>
  <si>
    <t>RUBIO-MESA</t>
  </si>
  <si>
    <t>MASERAS-MORATO</t>
  </si>
  <si>
    <t>VILLARET-CARBONELL</t>
  </si>
  <si>
    <t>LEON-CRESPO</t>
  </si>
  <si>
    <t>BIEL COLL GARCIA</t>
  </si>
  <si>
    <t>PAU CALERO CABEZAS</t>
  </si>
  <si>
    <t>ELIAN AMADEO SABOGAL CLEMENTS</t>
  </si>
  <si>
    <t>MARCOS RUBIO CORONADO</t>
  </si>
  <si>
    <t>GERARD MESA LUQUE</t>
  </si>
  <si>
    <t>PABLO CRESPO FUSHAN</t>
  </si>
  <si>
    <t>POSETI-SIERRA</t>
  </si>
  <si>
    <t>RODRIGUEZ-PLANAS</t>
  </si>
  <si>
    <t>TORRA-TORRALLARDONA</t>
  </si>
  <si>
    <t>ALBORS-QUINTILLA</t>
  </si>
  <si>
    <t>BEULAS-CLAPES</t>
  </si>
  <si>
    <t>GARCIA-CASAMAJOR</t>
  </si>
  <si>
    <t>PETRE-LE TIEC</t>
  </si>
  <si>
    <t>CLARET-BARTOLOME</t>
  </si>
  <si>
    <t>MELERO-ASENSIO</t>
  </si>
  <si>
    <t>MARESMA-VILLARET</t>
  </si>
  <si>
    <t>KOMPARE-FABREGAT</t>
  </si>
  <si>
    <t>MAJO-SANCHEZ</t>
  </si>
  <si>
    <t>CASAS-TEVAR</t>
  </si>
  <si>
    <t>EMMA POSETI I MORILLAS</t>
  </si>
  <si>
    <t>BRUNA PLANAS PLANAS</t>
  </si>
  <si>
    <t>MARTINA FALIP MENOYO</t>
  </si>
  <si>
    <t>LLUNA FARRES MASSANA</t>
  </si>
  <si>
    <t>BRUNA TORRALLARDONA ESCLUSA</t>
  </si>
  <si>
    <t>ARIADNA ALBORS DAURA</t>
  </si>
  <si>
    <t>NOA QUINTILLA BERKOVITCH</t>
  </si>
  <si>
    <t>BERTA BEULAS VIAIXA</t>
  </si>
  <si>
    <t>NARAN CASAMAJOR ANAYA</t>
  </si>
  <si>
    <t>SOLEN LE TIEC HINAREJOS</t>
  </si>
  <si>
    <t>JUDIT CLARET CALVET</t>
  </si>
  <si>
    <t>HECTOR MELERO GARCIA</t>
  </si>
  <si>
    <t>POL ASENSIO MEJIAS</t>
  </si>
  <si>
    <t>MARÇAL MARESMA ROIG</t>
  </si>
  <si>
    <t>ADRIA VILLARET ABIO</t>
  </si>
  <si>
    <t>TADEO TOMAS KOMPARE</t>
  </si>
  <si>
    <t>ANDRES FABREGAT GUTIERREZ</t>
  </si>
  <si>
    <t>ORIOL TEVAR GIL</t>
  </si>
  <si>
    <t>PUIG-PORRAS</t>
  </si>
  <si>
    <t>BRUGAROLAS-SERRA</t>
  </si>
  <si>
    <t>ESCUSA-ESPEJO</t>
  </si>
  <si>
    <t>VILCHEZ-JOSE</t>
  </si>
  <si>
    <t>MONT-GARCIA</t>
  </si>
  <si>
    <t>VILARO-CARBO</t>
  </si>
  <si>
    <t>LOUBES-VARGAS</t>
  </si>
  <si>
    <t>RIERA-VILLANUEVA</t>
  </si>
  <si>
    <t>MOLINE-MARTINHO</t>
  </si>
  <si>
    <t>OLIVA-LAMUA</t>
  </si>
  <si>
    <t>DUCH-MARTIN</t>
  </si>
  <si>
    <t>RODRIGO-MUÑOZ</t>
  </si>
  <si>
    <t>ARIADNA PUIG COLLANTES</t>
  </si>
  <si>
    <t>CARLA PORRAS CASTILLA</t>
  </si>
  <si>
    <t>LAIA BRUGAROLAS FERNANDEZ</t>
  </si>
  <si>
    <t>ARIADNA SERRA GIAS</t>
  </si>
  <si>
    <t>LAIA ESCUSA RIERA</t>
  </si>
  <si>
    <t>MONTSERRAT ESPEJO MACIA</t>
  </si>
  <si>
    <t>MARTA VILCHEZ GOMEZ</t>
  </si>
  <si>
    <t>NADIA JOSE GOMEZ</t>
  </si>
  <si>
    <t>JAN VICENÇ MONT GALLE</t>
  </si>
  <si>
    <t>DIDAC GARCIA PAREJO</t>
  </si>
  <si>
    <t>JOSEP VILARO ALEJANDRE</t>
  </si>
  <si>
    <t>ARNAU CARBO GRAÑA</t>
  </si>
  <si>
    <t>LEO ANFRUNS DA CONCEIÇAO</t>
  </si>
  <si>
    <t>ANIOL RIERA DIATTA</t>
  </si>
  <si>
    <t>CINTIA LOUBES PAGES</t>
  </si>
  <si>
    <t>ARIADNA VARGAS CALVO</t>
  </si>
  <si>
    <t>FERRAN RIERA HERNANDEZ</t>
  </si>
  <si>
    <t>ADRIA VILLANUEVA GOMEZ</t>
  </si>
  <si>
    <t>GIL MOLINE BALCON</t>
  </si>
  <si>
    <t>MARC MARTINHO CONTINS</t>
  </si>
  <si>
    <t>DEREK REIS GOMES</t>
  </si>
  <si>
    <t>ISAAC GARCIA RUEDA</t>
  </si>
  <si>
    <t>DIDAC OLIVA VEA</t>
  </si>
  <si>
    <t>MARK LAMUA PUJOL</t>
  </si>
  <si>
    <t>MIQUEL DUCH GIL</t>
  </si>
  <si>
    <t>VICTOR MARTIN CALDENTEY</t>
  </si>
  <si>
    <t>KAI RODRIGO FRITZSCH</t>
  </si>
  <si>
    <t>MARC MUÑOZ HEETHAAR</t>
  </si>
  <si>
    <t>BEACH VOLLEY GARRAF - CADETE FEM</t>
  </si>
  <si>
    <t>ANDORRA VPF</t>
  </si>
  <si>
    <t>K1 ACADEMY - SUB17</t>
  </si>
  <si>
    <t>CVB BARÇA GRANA</t>
  </si>
  <si>
    <t>CVB BARÇA BLAU</t>
  </si>
  <si>
    <t>CVB BARÇA</t>
  </si>
  <si>
    <t>CLUB VOLEI PLATJA ARENYS BLANC</t>
  </si>
  <si>
    <t>CLUB VOLEI PLATJA ARENYS GRANATE</t>
  </si>
  <si>
    <t>BSC CAN FIGUERES</t>
  </si>
  <si>
    <t>VOLEIBOOM CAD VERDE</t>
  </si>
  <si>
    <t>VOLEIBOOM CAD NEGRO</t>
  </si>
  <si>
    <t>VOLEI MANRESA</t>
  </si>
  <si>
    <t>DSV SANT CUGAT VERMELL</t>
  </si>
  <si>
    <t>DSV SANT CUGAT NEGRE</t>
  </si>
  <si>
    <t>BEACH VOLLEY GARRAF</t>
  </si>
  <si>
    <t>ANDORRA VPM</t>
  </si>
  <si>
    <t>CLUB VOLEI MONJOS</t>
  </si>
  <si>
    <t>VOLEIBOOM CASTELLDEFELS</t>
  </si>
  <si>
    <t>CLUB VOLEIBOL SANT PERE I SANT PAU</t>
  </si>
  <si>
    <t>CREATEVO ARENYS VOLEI</t>
  </si>
  <si>
    <t>CLUB VOLEI PLATJA ARENYS NEGRE</t>
  </si>
  <si>
    <t>FCBARCELONA</t>
  </si>
  <si>
    <t>INFANTIL FEMENI VERMELL - VOLEI MANRESA</t>
  </si>
  <si>
    <t>INFANTIL FEMENI BLAU - VOLEI MANRESA</t>
  </si>
  <si>
    <t>CLUB VOLEI PLATJA ARENYS</t>
  </si>
  <si>
    <t>C.V.VILAFANT</t>
  </si>
  <si>
    <t>VOLEIBOOM INF VERDE</t>
  </si>
  <si>
    <t>VOLEIBOOM INF NEGRO</t>
  </si>
  <si>
    <t>BEACH VOLLEY GARRAF 1</t>
  </si>
  <si>
    <t>F.C. BARCELONA</t>
  </si>
  <si>
    <t>VOLEIBOOM (BCE EL PENDUL)</t>
  </si>
  <si>
    <t>ASSOCIACIO ESPORTIVA VOLEI MANRESA 2019</t>
  </si>
  <si>
    <t>CV VILAFANT</t>
  </si>
  <si>
    <t>CLUB VOLEIBOL ANDORRA</t>
  </si>
  <si>
    <t>CLUB VOLEIBOL ARENYS</t>
  </si>
  <si>
    <t>K1 ACADEMY - BEACH VOLLEY BARCELONA</t>
  </si>
  <si>
    <t>CLUB VOLEI SANT CUGAT</t>
  </si>
  <si>
    <t>CLUB VOLEIBOL BARCELONA </t>
  </si>
  <si>
    <t>CLUB ESPORTIU BSC BEACH &amp; SPORTS CATALUNYA</t>
  </si>
  <si>
    <t>ESTEBAN-MORATO</t>
  </si>
  <si>
    <t>MARINE-DIAZ</t>
  </si>
  <si>
    <t>SAUREZ-DE LOS SANTOS</t>
  </si>
  <si>
    <t>ROGER MARINE PAIXA</t>
  </si>
  <si>
    <t>SAUL DIAZ REBOLLAR</t>
  </si>
  <si>
    <t>ALEIX SUAREZ FERNANDEZ</t>
  </si>
  <si>
    <t>KELVIN ADONAY DE LOS SANTOS CABELLO</t>
  </si>
  <si>
    <t>LUCIA ESTEBAN RAMIREZ</t>
  </si>
  <si>
    <t>JOANA MORATO ARTAL</t>
  </si>
  <si>
    <t>CLUB VOLEIBOL GAVA</t>
  </si>
  <si>
    <t>CLUB VOLEI SANT QUIRZE DEL VALLES</t>
  </si>
  <si>
    <t>CLUB VOLEI PLATJA BARCELONA</t>
  </si>
  <si>
    <t>CLUB VOLEI GAVA</t>
  </si>
  <si>
    <t>CV BARBERA</t>
  </si>
  <si>
    <t>CLUB VOLEIBOL VILASSAR DE MAR</t>
  </si>
  <si>
    <t>NATALIA MARIA RODRIGUEZ SANCHEZ</t>
  </si>
  <si>
    <t>ASSOCIACIO EMPORDA BEACH VOLLEY</t>
  </si>
  <si>
    <t>ADRIA PASTOR SAN JOSE</t>
  </si>
  <si>
    <t>DAVID PEREZ CHAPINAL</t>
  </si>
  <si>
    <t>JAN ORTIZ RUBERT</t>
  </si>
  <si>
    <t>IAN LOZANO DELGADO</t>
  </si>
  <si>
    <t>LEO SERRANO PETROVA</t>
  </si>
  <si>
    <t>GUILLEM GIRONES FERRERO</t>
  </si>
  <si>
    <t>NIL PEÑAS BONETE</t>
  </si>
  <si>
    <t>HECTOR DE LA TORRE MOREJON</t>
  </si>
  <si>
    <t>NICOLAS NAVARRETE VALLENAS</t>
  </si>
  <si>
    <t>BIEL ESPARRELL MOLINA</t>
  </si>
  <si>
    <t>PATRICK GARCIA RODRIGUEZ</t>
  </si>
  <si>
    <t>PAU MARFUL DELGADO</t>
  </si>
  <si>
    <t>ALAN GALINDO MARTINEZ</t>
  </si>
  <si>
    <t>PABLO NOTARIO FORTINO</t>
  </si>
  <si>
    <t>BARI SANZ AALLA</t>
  </si>
  <si>
    <t>IVAN ROMERO RUIZ</t>
  </si>
  <si>
    <t>ENZO LOPEZ ACOSTA</t>
  </si>
  <si>
    <t>NAEL PEÑAS BONETE</t>
  </si>
  <si>
    <t>VICTORIA FLORES GUANES</t>
  </si>
  <si>
    <t>GALA PARADA BONIFACI</t>
  </si>
  <si>
    <t>AINA CALZADA DALMAU</t>
  </si>
  <si>
    <t>EMMA WANG DONES</t>
  </si>
  <si>
    <t>BERTA CORRONS ADELANTADO</t>
  </si>
  <si>
    <t>GEORDANA VALESKA ZULOETA MONGE</t>
  </si>
  <si>
    <t>IRIS TORREJON SEGURA</t>
  </si>
  <si>
    <t>GINA CORRONS ADELANTADO</t>
  </si>
  <si>
    <t>BRUNA CASAS FERRER</t>
  </si>
  <si>
    <t>IULIANA NICOLE BARLEAN</t>
  </si>
  <si>
    <t>LAIA CONCUSTELL CANO</t>
  </si>
  <si>
    <t>JULIA MARTIN SALA</t>
  </si>
  <si>
    <t>AINA CLAPISSON RUIZ</t>
  </si>
  <si>
    <t>ONA GALCERAN SANCHEZ</t>
  </si>
  <si>
    <t>ESTER RECOLONS CALOPA</t>
  </si>
  <si>
    <t>OLIVIA MARCOS GARCIA</t>
  </si>
  <si>
    <t>ADRIANA GOMEZ SAAVEDRA</t>
  </si>
  <si>
    <t>DEVA GALINDO MARTINEZ</t>
  </si>
  <si>
    <t>KIRA GALINDO MARTINEZ</t>
  </si>
  <si>
    <t>ARIADNA MOLINA CORTES</t>
  </si>
  <si>
    <t>LAIA MONTERO GARCIA</t>
  </si>
  <si>
    <t>EMMA LOPEZ CLEMENTE</t>
  </si>
  <si>
    <t>AYLA ANDRES HERRANDIZ</t>
  </si>
  <si>
    <t>EVA GARCIA BOCH</t>
  </si>
  <si>
    <t>FRANCESCA GALVEZ VELIZ</t>
  </si>
  <si>
    <t>MARGOT HORDONNEAU</t>
  </si>
  <si>
    <t>SARA TORRENS GIMENEZ</t>
  </si>
  <si>
    <t>DANIELA DE OBES GARCIA</t>
  </si>
  <si>
    <t>HEAVEN MILLAN ALARCON</t>
  </si>
  <si>
    <t>PAULA RODRIGUEZ YESTE</t>
  </si>
  <si>
    <t>BIEL CASTELLS DOMENECH</t>
  </si>
  <si>
    <t>ALFREDO PLANAS POP</t>
  </si>
  <si>
    <t>MARCEL ARMENGOL PALLARES</t>
  </si>
  <si>
    <t>OT COMAS MARTINEZ</t>
  </si>
  <si>
    <t>LUCAS PRENAS PEREIRA</t>
  </si>
  <si>
    <t>MILAN BACHRATY BARTLETT</t>
  </si>
  <si>
    <t>MARIO BERMUDEZ NAVARRO</t>
  </si>
  <si>
    <t>MAX CREUS SEGURA</t>
  </si>
  <si>
    <t>JULIO HEREDIA VILLALTA</t>
  </si>
  <si>
    <t>MARIO GILBERT AULLO</t>
  </si>
  <si>
    <t>JORDI LARA MURCIANO</t>
  </si>
  <si>
    <t>PAU LOPEZ VILA</t>
  </si>
  <si>
    <t>ARIEL ORTEGA GASPARRI</t>
  </si>
  <si>
    <t>MARC CASELLAS COLOMER</t>
  </si>
  <si>
    <t>FERRAN ARREGUI GONZALEZ</t>
  </si>
  <si>
    <t>MARÇAL RIERA HERNANDEZ</t>
  </si>
  <si>
    <t>ROGER ESCUDERO GARCIA</t>
  </si>
  <si>
    <t>GERARD CATALAN SELLES</t>
  </si>
  <si>
    <t>CRISTIAN SANCHEZ RODRIGUEZ</t>
  </si>
  <si>
    <t>ELOI BENAVENTE SICILIA</t>
  </si>
  <si>
    <t>MARTI DUCH GIL</t>
  </si>
  <si>
    <t>MARTI GALCERAN SANCHEZ</t>
  </si>
  <si>
    <t>TINO HABELA PANEQUE</t>
  </si>
  <si>
    <t>ALEIX SANCHEZ CEBOLLERO</t>
  </si>
  <si>
    <t>ALEX BOURGUIN CASTELLANOS</t>
  </si>
  <si>
    <t>LISA SERRANO PETROVA</t>
  </si>
  <si>
    <t>LAURA AVILA RECARE</t>
  </si>
  <si>
    <t>MIA SAENZ PUGLIESE</t>
  </si>
  <si>
    <t>HOURIA TAALBA</t>
  </si>
  <si>
    <t>NOA ROCA MIYAR</t>
  </si>
  <si>
    <t>AMAYA BESNIER SOBRAL</t>
  </si>
  <si>
    <t>GEORGINA ALLER FERNANDEZ</t>
  </si>
  <si>
    <t>MARIA JORDI FERRER</t>
  </si>
  <si>
    <t>IA RIVAS MORAN</t>
  </si>
  <si>
    <t>NURIA ALEXANDRA TAPIES RAUTENBERG</t>
  </si>
  <si>
    <t>AILEEN MAYE BLANCA LUSTINA</t>
  </si>
  <si>
    <t>NAHIA FERRUS FERNANDEZ</t>
  </si>
  <si>
    <t>JULIA PARERA MEMBRADO</t>
  </si>
  <si>
    <t>PATRICIA BRIONES FERRER</t>
  </si>
  <si>
    <t>DENISA GIORGIANA BALAC</t>
  </si>
  <si>
    <t>LOLA MARTIN FERRER</t>
  </si>
  <si>
    <t>LARA GONZALEZ GEST</t>
  </si>
  <si>
    <t>MAR MARTIN VILA</t>
  </si>
  <si>
    <t>SOLENN LE TIEC HINAREJOS</t>
  </si>
  <si>
    <t>RITA PALOMO SOTO</t>
  </si>
  <si>
    <t>JANA MUNTANE TUDELA</t>
  </si>
  <si>
    <t>EVA BELDA CERNIAUSKAITE</t>
  </si>
  <si>
    <t>OLGA SIMO ALBIOL</t>
  </si>
  <si>
    <t>IRENE LAX BARRIOSO</t>
  </si>
  <si>
    <t>MARTINA CREUS LAROQUE</t>
  </si>
  <si>
    <t>ZUSNIA FEDERICA ORNAQUE CHO</t>
  </si>
  <si>
    <t>JOANA CALDES FERNANDEZ</t>
  </si>
  <si>
    <t>ONA MARZA VILANOVA</t>
  </si>
  <si>
    <t>GUIOMAR MARRODAN ROM</t>
  </si>
  <si>
    <t>LAURA NAVARRETE IDROGO</t>
  </si>
  <si>
    <t>NAIARA GISBERT FERNANDEZ</t>
  </si>
  <si>
    <t>MERCE MAESTRO I HERRERO</t>
  </si>
  <si>
    <t>ONA VENTURA I ESTRAGUE</t>
  </si>
  <si>
    <t>PAULA ORTIZ CAPATAZ</t>
  </si>
  <si>
    <t>ALBA CALM AGELL</t>
  </si>
  <si>
    <t>NOA LARA DOMINGUEZ</t>
  </si>
  <si>
    <t>VIOLETA RUIZ CREMADES</t>
  </si>
  <si>
    <t>EMMA DOSIL I SANCHEZ</t>
  </si>
  <si>
    <t>EMMA ALVAREZ MAROTO</t>
  </si>
  <si>
    <t>AINA AMENOS RIBAS</t>
  </si>
  <si>
    <t>MARIA ANTONIA ARBELAEZ ECHEVERRY</t>
  </si>
  <si>
    <t>EMMA PAREDES ESCUDERO</t>
  </si>
  <si>
    <t>ANE ROBLEDO DEL RIO</t>
  </si>
  <si>
    <t>MALENA COSQUERIC VIDAL</t>
  </si>
  <si>
    <t>PAULA KREFF ZACHARDOBA</t>
  </si>
  <si>
    <t>PAULINE PEREZ WERNER</t>
  </si>
  <si>
    <t>MARTINA PALOMERO MONTOYA</t>
  </si>
  <si>
    <t>VEGA BRUNET MARTIN</t>
  </si>
  <si>
    <t>AURORA PONTON LOPEZ</t>
  </si>
  <si>
    <t>INGRID LONDON NORE BAUMBUSCH</t>
  </si>
  <si>
    <t>ONA ESTAREGUI MENDIA</t>
  </si>
  <si>
    <t>MARTINA PONS MOLINA</t>
  </si>
  <si>
    <t>ANNA UBACH MARSINYACH</t>
  </si>
  <si>
    <t>GELDA TEBA ESSUMAN RESCALVO</t>
  </si>
  <si>
    <t>IONA SANCHEZ COMAS</t>
  </si>
  <si>
    <t>PALACIOS-FOUZ</t>
  </si>
  <si>
    <t>MARTINA PALACIOS BERTRAN</t>
  </si>
  <si>
    <t>CINTIA FOUZ BALCELLS</t>
  </si>
  <si>
    <t>BEACH VOLLEY GARRAF 2</t>
  </si>
  <si>
    <t>CALLEJO-TOCADOS</t>
  </si>
  <si>
    <t>RIBEIRO-TAGLIAFERRO</t>
  </si>
  <si>
    <t>INFANTIL AVA</t>
  </si>
  <si>
    <t>MILENA CALLEJO TEHE</t>
  </si>
  <si>
    <t>ERNA TOCADOS TODOROVIC</t>
  </si>
  <si>
    <t>CLUB ESPORTIU VOLEIBOL TORREDEMBARRA</t>
  </si>
  <si>
    <t>CHRISTIAN RIBEIRO JARDIM</t>
  </si>
  <si>
    <t>LIMAY TAGLIAFERRO GARCIA</t>
  </si>
  <si>
    <t>FIESTAS-FIESTAS</t>
  </si>
  <si>
    <t>CLUB VOLIBOL BARCELONA</t>
  </si>
  <si>
    <t>CARLA FIESTAS KOSSAR</t>
  </si>
  <si>
    <t>ALEXANDRA FIESTAS KOSSAR</t>
  </si>
  <si>
    <t>SERGI FERNANDEZ GUARIDO</t>
  </si>
  <si>
    <t>DUNA LEON BARENYS</t>
  </si>
  <si>
    <t>IRENE ROMERO URRUTIA</t>
  </si>
  <si>
    <t>CLAUDIA HERNANDEZ SANCHEZ</t>
  </si>
  <si>
    <t>LEONOR RODRIGUEZ MALLOL</t>
  </si>
  <si>
    <t>ROGER VICENCS BOLAÑOS</t>
  </si>
  <si>
    <t>QUIM LLONGUERAS CARCELLER</t>
  </si>
  <si>
    <t>ALEX GUERRA GONZALEZ</t>
  </si>
  <si>
    <t>LLORENÇ GIRONES FERRERO</t>
  </si>
  <si>
    <t>JEREMY ELIEL LOZANO CABEZAS</t>
  </si>
  <si>
    <t>PHILLIP THOMASFORTNER</t>
  </si>
  <si>
    <t>ADRIAN NAVAS MOLERO</t>
  </si>
  <si>
    <t>ONA CODINA CAPDEVILA</t>
  </si>
  <si>
    <t>DANIELA CABALLERO ARROYO</t>
  </si>
  <si>
    <t>ONA PUIG MARIN</t>
  </si>
  <si>
    <t>ASSOCIACIÓ VOLEIBOL L'ATMETLLA DEL VALLES</t>
  </si>
  <si>
    <t>JOSE JAVIER MATA AGUILA</t>
  </si>
  <si>
    <t>ADRIAN RUEDA MARTINEZ</t>
  </si>
  <si>
    <t>DANIEL MAAS VIANNA</t>
  </si>
  <si>
    <t>FRANCESC VIETA ALEGRE</t>
  </si>
  <si>
    <t>NICOLAS DEL CASTILLO BARRERO</t>
  </si>
  <si>
    <t>ANFRUNS-RIERA</t>
  </si>
  <si>
    <t>FOILA-SALAS</t>
  </si>
  <si>
    <t>JOANA FOILA COTS</t>
  </si>
  <si>
    <t>LAIA SALAS PEREZ</t>
  </si>
  <si>
    <t>JULIA VIDAL KIRLAY</t>
  </si>
  <si>
    <t>GISEL CORRADINO</t>
  </si>
  <si>
    <t>NOA GIL GARCIA</t>
  </si>
  <si>
    <t>ARIADNA RUZ GUITART</t>
  </si>
  <si>
    <t>ONA PUIG COLAVICENZO</t>
  </si>
  <si>
    <t>ALAN MITJANA PARMA</t>
  </si>
  <si>
    <t>MITJANA-GARCIA</t>
  </si>
  <si>
    <t>GALVE-GADEA</t>
  </si>
  <si>
    <t>ADRIA GALVE SERRA</t>
  </si>
  <si>
    <t>JOFRE GADEA BASTARDES</t>
  </si>
  <si>
    <t>ROVIRA-ROVIRA</t>
  </si>
  <si>
    <t>HEREDIA-NOTARIO</t>
  </si>
  <si>
    <t>NIL ROVIRA TWOSE</t>
  </si>
  <si>
    <t>PAU ROVIRA GARRIGA</t>
  </si>
  <si>
    <t>ALEJANDRO HEREDIA VILLALTA</t>
  </si>
  <si>
    <t>DIEGO NOTARIO FORTINO</t>
  </si>
  <si>
    <t>GISBERT-HERNANDEZ</t>
  </si>
  <si>
    <t>CV ESPLUGUES</t>
  </si>
  <si>
    <t>CLUB VOLEIBOL ESPLUGUES</t>
  </si>
  <si>
    <t>BALAFIA VÒLEI PLATJA VERD</t>
  </si>
  <si>
    <t>BALAFIA VOLEI LLEIDA</t>
  </si>
  <si>
    <t>BSC CAN VERBOOM</t>
  </si>
  <si>
    <t>BSC LA FLORESTA</t>
  </si>
  <si>
    <t>ADAM GUERRERO TAKNARIT</t>
  </si>
  <si>
    <t>GUERRERO-FERNANDEZ</t>
  </si>
  <si>
    <t>MATALLANA - CROISSIER</t>
  </si>
  <si>
    <t>ORTIZ - RUIZ</t>
  </si>
  <si>
    <t>WESTERMANN - BUTTURI</t>
  </si>
  <si>
    <t>GOMEZ - TORRUELLA</t>
  </si>
  <si>
    <t>ANE MATALLANA ELORZA</t>
  </si>
  <si>
    <t>MAIA CROISSIER RUBINAT</t>
  </si>
  <si>
    <t>VIAMONTE - CASANOVAS</t>
  </si>
  <si>
    <t>ALEXIA VIAMONTE I ROTHEMUND</t>
  </si>
  <si>
    <t>MARTINA CASANOVAS I BOADAS</t>
  </si>
  <si>
    <t>BRUNA WESTERMANN FERNANDEZ</t>
  </si>
  <si>
    <t>MIA BUTTURI CANO</t>
  </si>
  <si>
    <t>EMMA GOMEZ POIGNARD</t>
  </si>
  <si>
    <t>CATERINA TORRUELLA MARTINEZ</t>
  </si>
  <si>
    <t>CLAUDIA CABALLOL FERRER</t>
  </si>
  <si>
    <t>CABALLOL-FARRES</t>
  </si>
  <si>
    <t>TORRELLAS STORM - TAGLIAFERRO</t>
  </si>
  <si>
    <t>MELCHOR - GRAF VON DER RECKE</t>
  </si>
  <si>
    <t>DEU - VERGARA</t>
  </si>
  <si>
    <t>THIBAULT RENAUD TORRELLAS STORM VAN LEEUWEN</t>
  </si>
  <si>
    <t>NAHUEL TAGLIAFERRO GARCIA</t>
  </si>
  <si>
    <t>JOAN MELCHOR SANTOS</t>
  </si>
  <si>
    <t>YARAN GRAF VON DER RECKE VON VOLMERSTEIN</t>
  </si>
  <si>
    <t>XENIUS DEU CARRERAS</t>
  </si>
  <si>
    <t>ALEIX VERGARA CARRION</t>
  </si>
  <si>
    <t>AGRUPACIO VISTA ALEGRE PARROQUIA (A.V.A.P)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</si>
</sst>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59">
    <xf numFmtId="0" fontId="0" fillId="0" borderId="0" xfId="0"/>
    <xf numFmtId="0" fontId="1" fillId="0" borderId="0" xfId="1" applyAlignment="1">
      <alignment horizontal="center" vertical="center"/>
    </xf>
    <xf numFmtId="0" fontId="4" fillId="0" borderId="0" xfId="0" applyFont="1"/>
    <xf numFmtId="0" fontId="1" fillId="0" borderId="0" xfId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8" fillId="0" borderId="0" xfId="0" applyFont="1"/>
    <xf numFmtId="0" fontId="8" fillId="3" borderId="8" xfId="0" applyFont="1" applyFill="1" applyBorder="1" applyAlignment="1">
      <alignment horizontal="center"/>
    </xf>
    <xf numFmtId="1" fontId="9" fillId="0" borderId="15" xfId="0" applyNumberFormat="1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15" fontId="8" fillId="0" borderId="3" xfId="0" applyNumberFormat="1" applyFont="1" applyBorder="1" applyAlignment="1">
      <alignment horizontal="center"/>
    </xf>
    <xf numFmtId="15" fontId="8" fillId="0" borderId="0" xfId="0" applyNumberFormat="1" applyFont="1" applyAlignment="1">
      <alignment horizontal="center"/>
    </xf>
    <xf numFmtId="0" fontId="4" fillId="0" borderId="11" xfId="0" applyFont="1" applyBorder="1" applyAlignment="1">
      <alignment horizontal="center"/>
    </xf>
    <xf numFmtId="3" fontId="8" fillId="3" borderId="12" xfId="0" applyNumberFormat="1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5" fontId="8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5" fontId="8" fillId="0" borderId="3" xfId="0" applyNumberFormat="1" applyFont="1" applyBorder="1" applyAlignment="1">
      <alignment horizontal="center"/>
    </xf>
    <xf numFmtId="15" fontId="8" fillId="0" borderId="0" xfId="0" applyNumberFormat="1" applyFont="1" applyBorder="1" applyAlignment="1">
      <alignment horizontal="center"/>
    </xf>
    <xf numFmtId="15" fontId="8" fillId="0" borderId="0" xfId="0" applyNumberFormat="1" applyFont="1" applyAlignment="1">
      <alignment horizontal="center"/>
    </xf>
    <xf numFmtId="0" fontId="10" fillId="0" borderId="11" xfId="0" applyFont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1" fontId="9" fillId="0" borderId="19" xfId="0" applyNumberFormat="1" applyFont="1" applyBorder="1" applyAlignment="1">
      <alignment horizontal="center"/>
    </xf>
    <xf numFmtId="3" fontId="8" fillId="3" borderId="21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" fontId="9" fillId="2" borderId="8" xfId="0" applyNumberFormat="1" applyFont="1" applyFill="1" applyBorder="1" applyAlignment="1">
      <alignment horizontal="center" vertical="center"/>
    </xf>
    <xf numFmtId="16" fontId="9" fillId="2" borderId="9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5" fontId="8" fillId="0" borderId="3" xfId="0" applyNumberFormat="1" applyFont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2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topLeftCell="C1" zoomScale="85" zoomScaleNormal="85" workbookViewId="0">
      <selection activeCell="G13" sqref="G13"/>
    </sheetView>
  </sheetViews>
  <sheetFormatPr baseColWidth="10" defaultColWidth="11.44140625" defaultRowHeight="13.8" x14ac:dyDescent="0.25"/>
  <cols>
    <col min="1" max="1" width="5.33203125" style="2" bestFit="1" customWidth="1"/>
    <col min="2" max="2" width="55.21875" style="2" bestFit="1" customWidth="1"/>
    <col min="3" max="3" width="9.77734375" style="2" bestFit="1" customWidth="1"/>
    <col min="4" max="4" width="29.6640625" style="2" bestFit="1" customWidth="1"/>
    <col min="5" max="5" width="37.21875" style="2" bestFit="1" customWidth="1"/>
    <col min="6" max="6" width="31.77734375" style="2" bestFit="1" customWidth="1"/>
    <col min="7" max="7" width="9.5546875" style="2" bestFit="1" customWidth="1"/>
    <col min="8" max="8" width="7.77734375" style="2" bestFit="1" customWidth="1"/>
    <col min="9" max="14" width="7.77734375" style="2" customWidth="1"/>
    <col min="15" max="15" width="9" style="2" customWidth="1"/>
    <col min="16" max="16" width="8.88671875" style="2" customWidth="1"/>
    <col min="17" max="18" width="7.77734375" style="2" customWidth="1"/>
    <col min="19" max="19" width="17.88671875" style="2" bestFit="1" customWidth="1"/>
    <col min="20" max="240" width="11.44140625" style="2"/>
    <col min="241" max="241" width="7.44140625" style="2" customWidth="1"/>
    <col min="242" max="242" width="22.88671875" style="2" bestFit="1" customWidth="1"/>
    <col min="243" max="243" width="28.88671875" style="2" bestFit="1" customWidth="1"/>
    <col min="244" max="244" width="22.33203125" style="2" bestFit="1" customWidth="1"/>
    <col min="245" max="245" width="24.109375" style="2" bestFit="1" customWidth="1"/>
    <col min="246" max="246" width="20.44140625" style="2" customWidth="1"/>
    <col min="247" max="247" width="19.33203125" style="2" customWidth="1"/>
    <col min="248" max="248" width="19" style="2" bestFit="1" customWidth="1"/>
    <col min="249" max="249" width="25.44140625" style="2" bestFit="1" customWidth="1"/>
    <col min="250" max="250" width="6" style="2" bestFit="1" customWidth="1"/>
    <col min="251" max="251" width="15.33203125" style="2" customWidth="1"/>
    <col min="252" max="253" width="11.44140625" style="2"/>
    <col min="254" max="255" width="11.44140625" style="2" customWidth="1"/>
    <col min="256" max="496" width="11.44140625" style="2"/>
    <col min="497" max="497" width="7.44140625" style="2" customWidth="1"/>
    <col min="498" max="498" width="22.88671875" style="2" bestFit="1" customWidth="1"/>
    <col min="499" max="499" width="28.88671875" style="2" bestFit="1" customWidth="1"/>
    <col min="500" max="500" width="22.33203125" style="2" bestFit="1" customWidth="1"/>
    <col min="501" max="501" width="24.109375" style="2" bestFit="1" customWidth="1"/>
    <col min="502" max="502" width="20.44140625" style="2" customWidth="1"/>
    <col min="503" max="503" width="19.33203125" style="2" customWidth="1"/>
    <col min="504" max="504" width="19" style="2" bestFit="1" customWidth="1"/>
    <col min="505" max="505" width="25.44140625" style="2" bestFit="1" customWidth="1"/>
    <col min="506" max="506" width="6" style="2" bestFit="1" customWidth="1"/>
    <col min="507" max="507" width="15.33203125" style="2" customWidth="1"/>
    <col min="508" max="509" width="11.44140625" style="2"/>
    <col min="510" max="511" width="11.44140625" style="2" customWidth="1"/>
    <col min="512" max="752" width="11.44140625" style="2"/>
    <col min="753" max="753" width="7.44140625" style="2" customWidth="1"/>
    <col min="754" max="754" width="22.88671875" style="2" bestFit="1" customWidth="1"/>
    <col min="755" max="755" width="28.88671875" style="2" bestFit="1" customWidth="1"/>
    <col min="756" max="756" width="22.33203125" style="2" bestFit="1" customWidth="1"/>
    <col min="757" max="757" width="24.109375" style="2" bestFit="1" customWidth="1"/>
    <col min="758" max="758" width="20.44140625" style="2" customWidth="1"/>
    <col min="759" max="759" width="19.33203125" style="2" customWidth="1"/>
    <col min="760" max="760" width="19" style="2" bestFit="1" customWidth="1"/>
    <col min="761" max="761" width="25.44140625" style="2" bestFit="1" customWidth="1"/>
    <col min="762" max="762" width="6" style="2" bestFit="1" customWidth="1"/>
    <col min="763" max="763" width="15.33203125" style="2" customWidth="1"/>
    <col min="764" max="765" width="11.44140625" style="2"/>
    <col min="766" max="767" width="11.44140625" style="2" customWidth="1"/>
    <col min="768" max="1008" width="11.44140625" style="2"/>
    <col min="1009" max="1009" width="7.44140625" style="2" customWidth="1"/>
    <col min="1010" max="1010" width="22.88671875" style="2" bestFit="1" customWidth="1"/>
    <col min="1011" max="1011" width="28.88671875" style="2" bestFit="1" customWidth="1"/>
    <col min="1012" max="1012" width="22.33203125" style="2" bestFit="1" customWidth="1"/>
    <col min="1013" max="1013" width="24.109375" style="2" bestFit="1" customWidth="1"/>
    <col min="1014" max="1014" width="20.44140625" style="2" customWidth="1"/>
    <col min="1015" max="1015" width="19.33203125" style="2" customWidth="1"/>
    <col min="1016" max="1016" width="19" style="2" bestFit="1" customWidth="1"/>
    <col min="1017" max="1017" width="25.44140625" style="2" bestFit="1" customWidth="1"/>
    <col min="1018" max="1018" width="6" style="2" bestFit="1" customWidth="1"/>
    <col min="1019" max="1019" width="15.33203125" style="2" customWidth="1"/>
    <col min="1020" max="1021" width="11.44140625" style="2"/>
    <col min="1022" max="1023" width="11.44140625" style="2" customWidth="1"/>
    <col min="1024" max="1264" width="11.44140625" style="2"/>
    <col min="1265" max="1265" width="7.44140625" style="2" customWidth="1"/>
    <col min="1266" max="1266" width="22.88671875" style="2" bestFit="1" customWidth="1"/>
    <col min="1267" max="1267" width="28.88671875" style="2" bestFit="1" customWidth="1"/>
    <col min="1268" max="1268" width="22.33203125" style="2" bestFit="1" customWidth="1"/>
    <col min="1269" max="1269" width="24.109375" style="2" bestFit="1" customWidth="1"/>
    <col min="1270" max="1270" width="20.44140625" style="2" customWidth="1"/>
    <col min="1271" max="1271" width="19.33203125" style="2" customWidth="1"/>
    <col min="1272" max="1272" width="19" style="2" bestFit="1" customWidth="1"/>
    <col min="1273" max="1273" width="25.44140625" style="2" bestFit="1" customWidth="1"/>
    <col min="1274" max="1274" width="6" style="2" bestFit="1" customWidth="1"/>
    <col min="1275" max="1275" width="15.33203125" style="2" customWidth="1"/>
    <col min="1276" max="1277" width="11.44140625" style="2"/>
    <col min="1278" max="1279" width="11.44140625" style="2" customWidth="1"/>
    <col min="1280" max="1520" width="11.44140625" style="2"/>
    <col min="1521" max="1521" width="7.44140625" style="2" customWidth="1"/>
    <col min="1522" max="1522" width="22.88671875" style="2" bestFit="1" customWidth="1"/>
    <col min="1523" max="1523" width="28.88671875" style="2" bestFit="1" customWidth="1"/>
    <col min="1524" max="1524" width="22.33203125" style="2" bestFit="1" customWidth="1"/>
    <col min="1525" max="1525" width="24.109375" style="2" bestFit="1" customWidth="1"/>
    <col min="1526" max="1526" width="20.44140625" style="2" customWidth="1"/>
    <col min="1527" max="1527" width="19.33203125" style="2" customWidth="1"/>
    <col min="1528" max="1528" width="19" style="2" bestFit="1" customWidth="1"/>
    <col min="1529" max="1529" width="25.44140625" style="2" bestFit="1" customWidth="1"/>
    <col min="1530" max="1530" width="6" style="2" bestFit="1" customWidth="1"/>
    <col min="1531" max="1531" width="15.33203125" style="2" customWidth="1"/>
    <col min="1532" max="1533" width="11.44140625" style="2"/>
    <col min="1534" max="1535" width="11.44140625" style="2" customWidth="1"/>
    <col min="1536" max="1776" width="11.44140625" style="2"/>
    <col min="1777" max="1777" width="7.44140625" style="2" customWidth="1"/>
    <col min="1778" max="1778" width="22.88671875" style="2" bestFit="1" customWidth="1"/>
    <col min="1779" max="1779" width="28.88671875" style="2" bestFit="1" customWidth="1"/>
    <col min="1780" max="1780" width="22.33203125" style="2" bestFit="1" customWidth="1"/>
    <col min="1781" max="1781" width="24.109375" style="2" bestFit="1" customWidth="1"/>
    <col min="1782" max="1782" width="20.44140625" style="2" customWidth="1"/>
    <col min="1783" max="1783" width="19.33203125" style="2" customWidth="1"/>
    <col min="1784" max="1784" width="19" style="2" bestFit="1" customWidth="1"/>
    <col min="1785" max="1785" width="25.44140625" style="2" bestFit="1" customWidth="1"/>
    <col min="1786" max="1786" width="6" style="2" bestFit="1" customWidth="1"/>
    <col min="1787" max="1787" width="15.33203125" style="2" customWidth="1"/>
    <col min="1788" max="1789" width="11.44140625" style="2"/>
    <col min="1790" max="1791" width="11.44140625" style="2" customWidth="1"/>
    <col min="1792" max="2032" width="11.44140625" style="2"/>
    <col min="2033" max="2033" width="7.44140625" style="2" customWidth="1"/>
    <col min="2034" max="2034" width="22.88671875" style="2" bestFit="1" customWidth="1"/>
    <col min="2035" max="2035" width="28.88671875" style="2" bestFit="1" customWidth="1"/>
    <col min="2036" max="2036" width="22.33203125" style="2" bestFit="1" customWidth="1"/>
    <col min="2037" max="2037" width="24.109375" style="2" bestFit="1" customWidth="1"/>
    <col min="2038" max="2038" width="20.44140625" style="2" customWidth="1"/>
    <col min="2039" max="2039" width="19.33203125" style="2" customWidth="1"/>
    <col min="2040" max="2040" width="19" style="2" bestFit="1" customWidth="1"/>
    <col min="2041" max="2041" width="25.44140625" style="2" bestFit="1" customWidth="1"/>
    <col min="2042" max="2042" width="6" style="2" bestFit="1" customWidth="1"/>
    <col min="2043" max="2043" width="15.33203125" style="2" customWidth="1"/>
    <col min="2044" max="2045" width="11.44140625" style="2"/>
    <col min="2046" max="2047" width="11.44140625" style="2" customWidth="1"/>
    <col min="2048" max="2288" width="11.44140625" style="2"/>
    <col min="2289" max="2289" width="7.44140625" style="2" customWidth="1"/>
    <col min="2290" max="2290" width="22.88671875" style="2" bestFit="1" customWidth="1"/>
    <col min="2291" max="2291" width="28.88671875" style="2" bestFit="1" customWidth="1"/>
    <col min="2292" max="2292" width="22.33203125" style="2" bestFit="1" customWidth="1"/>
    <col min="2293" max="2293" width="24.109375" style="2" bestFit="1" customWidth="1"/>
    <col min="2294" max="2294" width="20.44140625" style="2" customWidth="1"/>
    <col min="2295" max="2295" width="19.33203125" style="2" customWidth="1"/>
    <col min="2296" max="2296" width="19" style="2" bestFit="1" customWidth="1"/>
    <col min="2297" max="2297" width="25.44140625" style="2" bestFit="1" customWidth="1"/>
    <col min="2298" max="2298" width="6" style="2" bestFit="1" customWidth="1"/>
    <col min="2299" max="2299" width="15.33203125" style="2" customWidth="1"/>
    <col min="2300" max="2301" width="11.44140625" style="2"/>
    <col min="2302" max="2303" width="11.44140625" style="2" customWidth="1"/>
    <col min="2304" max="2544" width="11.44140625" style="2"/>
    <col min="2545" max="2545" width="7.44140625" style="2" customWidth="1"/>
    <col min="2546" max="2546" width="22.88671875" style="2" bestFit="1" customWidth="1"/>
    <col min="2547" max="2547" width="28.88671875" style="2" bestFit="1" customWidth="1"/>
    <col min="2548" max="2548" width="22.33203125" style="2" bestFit="1" customWidth="1"/>
    <col min="2549" max="2549" width="24.109375" style="2" bestFit="1" customWidth="1"/>
    <col min="2550" max="2550" width="20.44140625" style="2" customWidth="1"/>
    <col min="2551" max="2551" width="19.33203125" style="2" customWidth="1"/>
    <col min="2552" max="2552" width="19" style="2" bestFit="1" customWidth="1"/>
    <col min="2553" max="2553" width="25.44140625" style="2" bestFit="1" customWidth="1"/>
    <col min="2554" max="2554" width="6" style="2" bestFit="1" customWidth="1"/>
    <col min="2555" max="2555" width="15.33203125" style="2" customWidth="1"/>
    <col min="2556" max="2557" width="11.44140625" style="2"/>
    <col min="2558" max="2559" width="11.44140625" style="2" customWidth="1"/>
    <col min="2560" max="2800" width="11.44140625" style="2"/>
    <col min="2801" max="2801" width="7.44140625" style="2" customWidth="1"/>
    <col min="2802" max="2802" width="22.88671875" style="2" bestFit="1" customWidth="1"/>
    <col min="2803" max="2803" width="28.88671875" style="2" bestFit="1" customWidth="1"/>
    <col min="2804" max="2804" width="22.33203125" style="2" bestFit="1" customWidth="1"/>
    <col min="2805" max="2805" width="24.109375" style="2" bestFit="1" customWidth="1"/>
    <col min="2806" max="2806" width="20.44140625" style="2" customWidth="1"/>
    <col min="2807" max="2807" width="19.33203125" style="2" customWidth="1"/>
    <col min="2808" max="2808" width="19" style="2" bestFit="1" customWidth="1"/>
    <col min="2809" max="2809" width="25.44140625" style="2" bestFit="1" customWidth="1"/>
    <col min="2810" max="2810" width="6" style="2" bestFit="1" customWidth="1"/>
    <col min="2811" max="2811" width="15.33203125" style="2" customWidth="1"/>
    <col min="2812" max="2813" width="11.44140625" style="2"/>
    <col min="2814" max="2815" width="11.44140625" style="2" customWidth="1"/>
    <col min="2816" max="3056" width="11.44140625" style="2"/>
    <col min="3057" max="3057" width="7.44140625" style="2" customWidth="1"/>
    <col min="3058" max="3058" width="22.88671875" style="2" bestFit="1" customWidth="1"/>
    <col min="3059" max="3059" width="28.88671875" style="2" bestFit="1" customWidth="1"/>
    <col min="3060" max="3060" width="22.33203125" style="2" bestFit="1" customWidth="1"/>
    <col min="3061" max="3061" width="24.109375" style="2" bestFit="1" customWidth="1"/>
    <col min="3062" max="3062" width="20.44140625" style="2" customWidth="1"/>
    <col min="3063" max="3063" width="19.33203125" style="2" customWidth="1"/>
    <col min="3064" max="3064" width="19" style="2" bestFit="1" customWidth="1"/>
    <col min="3065" max="3065" width="25.44140625" style="2" bestFit="1" customWidth="1"/>
    <col min="3066" max="3066" width="6" style="2" bestFit="1" customWidth="1"/>
    <col min="3067" max="3067" width="15.33203125" style="2" customWidth="1"/>
    <col min="3068" max="3069" width="11.44140625" style="2"/>
    <col min="3070" max="3071" width="11.44140625" style="2" customWidth="1"/>
    <col min="3072" max="3312" width="11.44140625" style="2"/>
    <col min="3313" max="3313" width="7.44140625" style="2" customWidth="1"/>
    <col min="3314" max="3314" width="22.88671875" style="2" bestFit="1" customWidth="1"/>
    <col min="3315" max="3315" width="28.88671875" style="2" bestFit="1" customWidth="1"/>
    <col min="3316" max="3316" width="22.33203125" style="2" bestFit="1" customWidth="1"/>
    <col min="3317" max="3317" width="24.109375" style="2" bestFit="1" customWidth="1"/>
    <col min="3318" max="3318" width="20.44140625" style="2" customWidth="1"/>
    <col min="3319" max="3319" width="19.33203125" style="2" customWidth="1"/>
    <col min="3320" max="3320" width="19" style="2" bestFit="1" customWidth="1"/>
    <col min="3321" max="3321" width="25.44140625" style="2" bestFit="1" customWidth="1"/>
    <col min="3322" max="3322" width="6" style="2" bestFit="1" customWidth="1"/>
    <col min="3323" max="3323" width="15.33203125" style="2" customWidth="1"/>
    <col min="3324" max="3325" width="11.44140625" style="2"/>
    <col min="3326" max="3327" width="11.44140625" style="2" customWidth="1"/>
    <col min="3328" max="3568" width="11.44140625" style="2"/>
    <col min="3569" max="3569" width="7.44140625" style="2" customWidth="1"/>
    <col min="3570" max="3570" width="22.88671875" style="2" bestFit="1" customWidth="1"/>
    <col min="3571" max="3571" width="28.88671875" style="2" bestFit="1" customWidth="1"/>
    <col min="3572" max="3572" width="22.33203125" style="2" bestFit="1" customWidth="1"/>
    <col min="3573" max="3573" width="24.109375" style="2" bestFit="1" customWidth="1"/>
    <col min="3574" max="3574" width="20.44140625" style="2" customWidth="1"/>
    <col min="3575" max="3575" width="19.33203125" style="2" customWidth="1"/>
    <col min="3576" max="3576" width="19" style="2" bestFit="1" customWidth="1"/>
    <col min="3577" max="3577" width="25.44140625" style="2" bestFit="1" customWidth="1"/>
    <col min="3578" max="3578" width="6" style="2" bestFit="1" customWidth="1"/>
    <col min="3579" max="3579" width="15.33203125" style="2" customWidth="1"/>
    <col min="3580" max="3581" width="11.44140625" style="2"/>
    <col min="3582" max="3583" width="11.44140625" style="2" customWidth="1"/>
    <col min="3584" max="3824" width="11.44140625" style="2"/>
    <col min="3825" max="3825" width="7.44140625" style="2" customWidth="1"/>
    <col min="3826" max="3826" width="22.88671875" style="2" bestFit="1" customWidth="1"/>
    <col min="3827" max="3827" width="28.88671875" style="2" bestFit="1" customWidth="1"/>
    <col min="3828" max="3828" width="22.33203125" style="2" bestFit="1" customWidth="1"/>
    <col min="3829" max="3829" width="24.109375" style="2" bestFit="1" customWidth="1"/>
    <col min="3830" max="3830" width="20.44140625" style="2" customWidth="1"/>
    <col min="3831" max="3831" width="19.33203125" style="2" customWidth="1"/>
    <col min="3832" max="3832" width="19" style="2" bestFit="1" customWidth="1"/>
    <col min="3833" max="3833" width="25.44140625" style="2" bestFit="1" customWidth="1"/>
    <col min="3834" max="3834" width="6" style="2" bestFit="1" customWidth="1"/>
    <col min="3835" max="3835" width="15.33203125" style="2" customWidth="1"/>
    <col min="3836" max="3837" width="11.44140625" style="2"/>
    <col min="3838" max="3839" width="11.44140625" style="2" customWidth="1"/>
    <col min="3840" max="4080" width="11.44140625" style="2"/>
    <col min="4081" max="4081" width="7.44140625" style="2" customWidth="1"/>
    <col min="4082" max="4082" width="22.88671875" style="2" bestFit="1" customWidth="1"/>
    <col min="4083" max="4083" width="28.88671875" style="2" bestFit="1" customWidth="1"/>
    <col min="4084" max="4084" width="22.33203125" style="2" bestFit="1" customWidth="1"/>
    <col min="4085" max="4085" width="24.109375" style="2" bestFit="1" customWidth="1"/>
    <col min="4086" max="4086" width="20.44140625" style="2" customWidth="1"/>
    <col min="4087" max="4087" width="19.33203125" style="2" customWidth="1"/>
    <col min="4088" max="4088" width="19" style="2" bestFit="1" customWidth="1"/>
    <col min="4089" max="4089" width="25.44140625" style="2" bestFit="1" customWidth="1"/>
    <col min="4090" max="4090" width="6" style="2" bestFit="1" customWidth="1"/>
    <col min="4091" max="4091" width="15.33203125" style="2" customWidth="1"/>
    <col min="4092" max="4093" width="11.44140625" style="2"/>
    <col min="4094" max="4095" width="11.44140625" style="2" customWidth="1"/>
    <col min="4096" max="4336" width="11.44140625" style="2"/>
    <col min="4337" max="4337" width="7.44140625" style="2" customWidth="1"/>
    <col min="4338" max="4338" width="22.88671875" style="2" bestFit="1" customWidth="1"/>
    <col min="4339" max="4339" width="28.88671875" style="2" bestFit="1" customWidth="1"/>
    <col min="4340" max="4340" width="22.33203125" style="2" bestFit="1" customWidth="1"/>
    <col min="4341" max="4341" width="24.109375" style="2" bestFit="1" customWidth="1"/>
    <col min="4342" max="4342" width="20.44140625" style="2" customWidth="1"/>
    <col min="4343" max="4343" width="19.33203125" style="2" customWidth="1"/>
    <col min="4344" max="4344" width="19" style="2" bestFit="1" customWidth="1"/>
    <col min="4345" max="4345" width="25.44140625" style="2" bestFit="1" customWidth="1"/>
    <col min="4346" max="4346" width="6" style="2" bestFit="1" customWidth="1"/>
    <col min="4347" max="4347" width="15.33203125" style="2" customWidth="1"/>
    <col min="4348" max="4349" width="11.44140625" style="2"/>
    <col min="4350" max="4351" width="11.44140625" style="2" customWidth="1"/>
    <col min="4352" max="4592" width="11.44140625" style="2"/>
    <col min="4593" max="4593" width="7.44140625" style="2" customWidth="1"/>
    <col min="4594" max="4594" width="22.88671875" style="2" bestFit="1" customWidth="1"/>
    <col min="4595" max="4595" width="28.88671875" style="2" bestFit="1" customWidth="1"/>
    <col min="4596" max="4596" width="22.33203125" style="2" bestFit="1" customWidth="1"/>
    <col min="4597" max="4597" width="24.109375" style="2" bestFit="1" customWidth="1"/>
    <col min="4598" max="4598" width="20.44140625" style="2" customWidth="1"/>
    <col min="4599" max="4599" width="19.33203125" style="2" customWidth="1"/>
    <col min="4600" max="4600" width="19" style="2" bestFit="1" customWidth="1"/>
    <col min="4601" max="4601" width="25.44140625" style="2" bestFit="1" customWidth="1"/>
    <col min="4602" max="4602" width="6" style="2" bestFit="1" customWidth="1"/>
    <col min="4603" max="4603" width="15.33203125" style="2" customWidth="1"/>
    <col min="4604" max="4605" width="11.44140625" style="2"/>
    <col min="4606" max="4607" width="11.44140625" style="2" customWidth="1"/>
    <col min="4608" max="4848" width="11.44140625" style="2"/>
    <col min="4849" max="4849" width="7.44140625" style="2" customWidth="1"/>
    <col min="4850" max="4850" width="22.88671875" style="2" bestFit="1" customWidth="1"/>
    <col min="4851" max="4851" width="28.88671875" style="2" bestFit="1" customWidth="1"/>
    <col min="4852" max="4852" width="22.33203125" style="2" bestFit="1" customWidth="1"/>
    <col min="4853" max="4853" width="24.109375" style="2" bestFit="1" customWidth="1"/>
    <col min="4854" max="4854" width="20.44140625" style="2" customWidth="1"/>
    <col min="4855" max="4855" width="19.33203125" style="2" customWidth="1"/>
    <col min="4856" max="4856" width="19" style="2" bestFit="1" customWidth="1"/>
    <col min="4857" max="4857" width="25.44140625" style="2" bestFit="1" customWidth="1"/>
    <col min="4858" max="4858" width="6" style="2" bestFit="1" customWidth="1"/>
    <col min="4859" max="4859" width="15.33203125" style="2" customWidth="1"/>
    <col min="4860" max="4861" width="11.44140625" style="2"/>
    <col min="4862" max="4863" width="11.44140625" style="2" customWidth="1"/>
    <col min="4864" max="5104" width="11.44140625" style="2"/>
    <col min="5105" max="5105" width="7.44140625" style="2" customWidth="1"/>
    <col min="5106" max="5106" width="22.88671875" style="2" bestFit="1" customWidth="1"/>
    <col min="5107" max="5107" width="28.88671875" style="2" bestFit="1" customWidth="1"/>
    <col min="5108" max="5108" width="22.33203125" style="2" bestFit="1" customWidth="1"/>
    <col min="5109" max="5109" width="24.109375" style="2" bestFit="1" customWidth="1"/>
    <col min="5110" max="5110" width="20.44140625" style="2" customWidth="1"/>
    <col min="5111" max="5111" width="19.33203125" style="2" customWidth="1"/>
    <col min="5112" max="5112" width="19" style="2" bestFit="1" customWidth="1"/>
    <col min="5113" max="5113" width="25.44140625" style="2" bestFit="1" customWidth="1"/>
    <col min="5114" max="5114" width="6" style="2" bestFit="1" customWidth="1"/>
    <col min="5115" max="5115" width="15.33203125" style="2" customWidth="1"/>
    <col min="5116" max="5117" width="11.44140625" style="2"/>
    <col min="5118" max="5119" width="11.44140625" style="2" customWidth="1"/>
    <col min="5120" max="5360" width="11.44140625" style="2"/>
    <col min="5361" max="5361" width="7.44140625" style="2" customWidth="1"/>
    <col min="5362" max="5362" width="22.88671875" style="2" bestFit="1" customWidth="1"/>
    <col min="5363" max="5363" width="28.88671875" style="2" bestFit="1" customWidth="1"/>
    <col min="5364" max="5364" width="22.33203125" style="2" bestFit="1" customWidth="1"/>
    <col min="5365" max="5365" width="24.109375" style="2" bestFit="1" customWidth="1"/>
    <col min="5366" max="5366" width="20.44140625" style="2" customWidth="1"/>
    <col min="5367" max="5367" width="19.33203125" style="2" customWidth="1"/>
    <col min="5368" max="5368" width="19" style="2" bestFit="1" customWidth="1"/>
    <col min="5369" max="5369" width="25.44140625" style="2" bestFit="1" customWidth="1"/>
    <col min="5370" max="5370" width="6" style="2" bestFit="1" customWidth="1"/>
    <col min="5371" max="5371" width="15.33203125" style="2" customWidth="1"/>
    <col min="5372" max="5373" width="11.44140625" style="2"/>
    <col min="5374" max="5375" width="11.44140625" style="2" customWidth="1"/>
    <col min="5376" max="5616" width="11.44140625" style="2"/>
    <col min="5617" max="5617" width="7.44140625" style="2" customWidth="1"/>
    <col min="5618" max="5618" width="22.88671875" style="2" bestFit="1" customWidth="1"/>
    <col min="5619" max="5619" width="28.88671875" style="2" bestFit="1" customWidth="1"/>
    <col min="5620" max="5620" width="22.33203125" style="2" bestFit="1" customWidth="1"/>
    <col min="5621" max="5621" width="24.109375" style="2" bestFit="1" customWidth="1"/>
    <col min="5622" max="5622" width="20.44140625" style="2" customWidth="1"/>
    <col min="5623" max="5623" width="19.33203125" style="2" customWidth="1"/>
    <col min="5624" max="5624" width="19" style="2" bestFit="1" customWidth="1"/>
    <col min="5625" max="5625" width="25.44140625" style="2" bestFit="1" customWidth="1"/>
    <col min="5626" max="5626" width="6" style="2" bestFit="1" customWidth="1"/>
    <col min="5627" max="5627" width="15.33203125" style="2" customWidth="1"/>
    <col min="5628" max="5629" width="11.44140625" style="2"/>
    <col min="5630" max="5631" width="11.44140625" style="2" customWidth="1"/>
    <col min="5632" max="5872" width="11.44140625" style="2"/>
    <col min="5873" max="5873" width="7.44140625" style="2" customWidth="1"/>
    <col min="5874" max="5874" width="22.88671875" style="2" bestFit="1" customWidth="1"/>
    <col min="5875" max="5875" width="28.88671875" style="2" bestFit="1" customWidth="1"/>
    <col min="5876" max="5876" width="22.33203125" style="2" bestFit="1" customWidth="1"/>
    <col min="5877" max="5877" width="24.109375" style="2" bestFit="1" customWidth="1"/>
    <col min="5878" max="5878" width="20.44140625" style="2" customWidth="1"/>
    <col min="5879" max="5879" width="19.33203125" style="2" customWidth="1"/>
    <col min="5880" max="5880" width="19" style="2" bestFit="1" customWidth="1"/>
    <col min="5881" max="5881" width="25.44140625" style="2" bestFit="1" customWidth="1"/>
    <col min="5882" max="5882" width="6" style="2" bestFit="1" customWidth="1"/>
    <col min="5883" max="5883" width="15.33203125" style="2" customWidth="1"/>
    <col min="5884" max="5885" width="11.44140625" style="2"/>
    <col min="5886" max="5887" width="11.44140625" style="2" customWidth="1"/>
    <col min="5888" max="6128" width="11.44140625" style="2"/>
    <col min="6129" max="6129" width="7.44140625" style="2" customWidth="1"/>
    <col min="6130" max="6130" width="22.88671875" style="2" bestFit="1" customWidth="1"/>
    <col min="6131" max="6131" width="28.88671875" style="2" bestFit="1" customWidth="1"/>
    <col min="6132" max="6132" width="22.33203125" style="2" bestFit="1" customWidth="1"/>
    <col min="6133" max="6133" width="24.109375" style="2" bestFit="1" customWidth="1"/>
    <col min="6134" max="6134" width="20.44140625" style="2" customWidth="1"/>
    <col min="6135" max="6135" width="19.33203125" style="2" customWidth="1"/>
    <col min="6136" max="6136" width="19" style="2" bestFit="1" customWidth="1"/>
    <col min="6137" max="6137" width="25.44140625" style="2" bestFit="1" customWidth="1"/>
    <col min="6138" max="6138" width="6" style="2" bestFit="1" customWidth="1"/>
    <col min="6139" max="6139" width="15.33203125" style="2" customWidth="1"/>
    <col min="6140" max="6141" width="11.44140625" style="2"/>
    <col min="6142" max="6143" width="11.44140625" style="2" customWidth="1"/>
    <col min="6144" max="6384" width="11.44140625" style="2"/>
    <col min="6385" max="6385" width="7.44140625" style="2" customWidth="1"/>
    <col min="6386" max="6386" width="22.88671875" style="2" bestFit="1" customWidth="1"/>
    <col min="6387" max="6387" width="28.88671875" style="2" bestFit="1" customWidth="1"/>
    <col min="6388" max="6388" width="22.33203125" style="2" bestFit="1" customWidth="1"/>
    <col min="6389" max="6389" width="24.109375" style="2" bestFit="1" customWidth="1"/>
    <col min="6390" max="6390" width="20.44140625" style="2" customWidth="1"/>
    <col min="6391" max="6391" width="19.33203125" style="2" customWidth="1"/>
    <col min="6392" max="6392" width="19" style="2" bestFit="1" customWidth="1"/>
    <col min="6393" max="6393" width="25.44140625" style="2" bestFit="1" customWidth="1"/>
    <col min="6394" max="6394" width="6" style="2" bestFit="1" customWidth="1"/>
    <col min="6395" max="6395" width="15.33203125" style="2" customWidth="1"/>
    <col min="6396" max="6397" width="11.44140625" style="2"/>
    <col min="6398" max="6399" width="11.44140625" style="2" customWidth="1"/>
    <col min="6400" max="6640" width="11.44140625" style="2"/>
    <col min="6641" max="6641" width="7.44140625" style="2" customWidth="1"/>
    <col min="6642" max="6642" width="22.88671875" style="2" bestFit="1" customWidth="1"/>
    <col min="6643" max="6643" width="28.88671875" style="2" bestFit="1" customWidth="1"/>
    <col min="6644" max="6644" width="22.33203125" style="2" bestFit="1" customWidth="1"/>
    <col min="6645" max="6645" width="24.109375" style="2" bestFit="1" customWidth="1"/>
    <col min="6646" max="6646" width="20.44140625" style="2" customWidth="1"/>
    <col min="6647" max="6647" width="19.33203125" style="2" customWidth="1"/>
    <col min="6648" max="6648" width="19" style="2" bestFit="1" customWidth="1"/>
    <col min="6649" max="6649" width="25.44140625" style="2" bestFit="1" customWidth="1"/>
    <col min="6650" max="6650" width="6" style="2" bestFit="1" customWidth="1"/>
    <col min="6651" max="6651" width="15.33203125" style="2" customWidth="1"/>
    <col min="6652" max="6653" width="11.44140625" style="2"/>
    <col min="6654" max="6655" width="11.44140625" style="2" customWidth="1"/>
    <col min="6656" max="6896" width="11.44140625" style="2"/>
    <col min="6897" max="6897" width="7.44140625" style="2" customWidth="1"/>
    <col min="6898" max="6898" width="22.88671875" style="2" bestFit="1" customWidth="1"/>
    <col min="6899" max="6899" width="28.88671875" style="2" bestFit="1" customWidth="1"/>
    <col min="6900" max="6900" width="22.33203125" style="2" bestFit="1" customWidth="1"/>
    <col min="6901" max="6901" width="24.109375" style="2" bestFit="1" customWidth="1"/>
    <col min="6902" max="6902" width="20.44140625" style="2" customWidth="1"/>
    <col min="6903" max="6903" width="19.33203125" style="2" customWidth="1"/>
    <col min="6904" max="6904" width="19" style="2" bestFit="1" customWidth="1"/>
    <col min="6905" max="6905" width="25.44140625" style="2" bestFit="1" customWidth="1"/>
    <col min="6906" max="6906" width="6" style="2" bestFit="1" customWidth="1"/>
    <col min="6907" max="6907" width="15.33203125" style="2" customWidth="1"/>
    <col min="6908" max="6909" width="11.44140625" style="2"/>
    <col min="6910" max="6911" width="11.44140625" style="2" customWidth="1"/>
    <col min="6912" max="7152" width="11.44140625" style="2"/>
    <col min="7153" max="7153" width="7.44140625" style="2" customWidth="1"/>
    <col min="7154" max="7154" width="22.88671875" style="2" bestFit="1" customWidth="1"/>
    <col min="7155" max="7155" width="28.88671875" style="2" bestFit="1" customWidth="1"/>
    <col min="7156" max="7156" width="22.33203125" style="2" bestFit="1" customWidth="1"/>
    <col min="7157" max="7157" width="24.109375" style="2" bestFit="1" customWidth="1"/>
    <col min="7158" max="7158" width="20.44140625" style="2" customWidth="1"/>
    <col min="7159" max="7159" width="19.33203125" style="2" customWidth="1"/>
    <col min="7160" max="7160" width="19" style="2" bestFit="1" customWidth="1"/>
    <col min="7161" max="7161" width="25.44140625" style="2" bestFit="1" customWidth="1"/>
    <col min="7162" max="7162" width="6" style="2" bestFit="1" customWidth="1"/>
    <col min="7163" max="7163" width="15.33203125" style="2" customWidth="1"/>
    <col min="7164" max="7165" width="11.44140625" style="2"/>
    <col min="7166" max="7167" width="11.44140625" style="2" customWidth="1"/>
    <col min="7168" max="7408" width="11.44140625" style="2"/>
    <col min="7409" max="7409" width="7.44140625" style="2" customWidth="1"/>
    <col min="7410" max="7410" width="22.88671875" style="2" bestFit="1" customWidth="1"/>
    <col min="7411" max="7411" width="28.88671875" style="2" bestFit="1" customWidth="1"/>
    <col min="7412" max="7412" width="22.33203125" style="2" bestFit="1" customWidth="1"/>
    <col min="7413" max="7413" width="24.109375" style="2" bestFit="1" customWidth="1"/>
    <col min="7414" max="7414" width="20.44140625" style="2" customWidth="1"/>
    <col min="7415" max="7415" width="19.33203125" style="2" customWidth="1"/>
    <col min="7416" max="7416" width="19" style="2" bestFit="1" customWidth="1"/>
    <col min="7417" max="7417" width="25.44140625" style="2" bestFit="1" customWidth="1"/>
    <col min="7418" max="7418" width="6" style="2" bestFit="1" customWidth="1"/>
    <col min="7419" max="7419" width="15.33203125" style="2" customWidth="1"/>
    <col min="7420" max="7421" width="11.44140625" style="2"/>
    <col min="7422" max="7423" width="11.44140625" style="2" customWidth="1"/>
    <col min="7424" max="7664" width="11.44140625" style="2"/>
    <col min="7665" max="7665" width="7.44140625" style="2" customWidth="1"/>
    <col min="7666" max="7666" width="22.88671875" style="2" bestFit="1" customWidth="1"/>
    <col min="7667" max="7667" width="28.88671875" style="2" bestFit="1" customWidth="1"/>
    <col min="7668" max="7668" width="22.33203125" style="2" bestFit="1" customWidth="1"/>
    <col min="7669" max="7669" width="24.109375" style="2" bestFit="1" customWidth="1"/>
    <col min="7670" max="7670" width="20.44140625" style="2" customWidth="1"/>
    <col min="7671" max="7671" width="19.33203125" style="2" customWidth="1"/>
    <col min="7672" max="7672" width="19" style="2" bestFit="1" customWidth="1"/>
    <col min="7673" max="7673" width="25.44140625" style="2" bestFit="1" customWidth="1"/>
    <col min="7674" max="7674" width="6" style="2" bestFit="1" customWidth="1"/>
    <col min="7675" max="7675" width="15.33203125" style="2" customWidth="1"/>
    <col min="7676" max="7677" width="11.44140625" style="2"/>
    <col min="7678" max="7679" width="11.44140625" style="2" customWidth="1"/>
    <col min="7680" max="7920" width="11.44140625" style="2"/>
    <col min="7921" max="7921" width="7.44140625" style="2" customWidth="1"/>
    <col min="7922" max="7922" width="22.88671875" style="2" bestFit="1" customWidth="1"/>
    <col min="7923" max="7923" width="28.88671875" style="2" bestFit="1" customWidth="1"/>
    <col min="7924" max="7924" width="22.33203125" style="2" bestFit="1" customWidth="1"/>
    <col min="7925" max="7925" width="24.109375" style="2" bestFit="1" customWidth="1"/>
    <col min="7926" max="7926" width="20.44140625" style="2" customWidth="1"/>
    <col min="7927" max="7927" width="19.33203125" style="2" customWidth="1"/>
    <col min="7928" max="7928" width="19" style="2" bestFit="1" customWidth="1"/>
    <col min="7929" max="7929" width="25.44140625" style="2" bestFit="1" customWidth="1"/>
    <col min="7930" max="7930" width="6" style="2" bestFit="1" customWidth="1"/>
    <col min="7931" max="7931" width="15.33203125" style="2" customWidth="1"/>
    <col min="7932" max="7933" width="11.44140625" style="2"/>
    <col min="7934" max="7935" width="11.44140625" style="2" customWidth="1"/>
    <col min="7936" max="8176" width="11.44140625" style="2"/>
    <col min="8177" max="8177" width="7.44140625" style="2" customWidth="1"/>
    <col min="8178" max="8178" width="22.88671875" style="2" bestFit="1" customWidth="1"/>
    <col min="8179" max="8179" width="28.88671875" style="2" bestFit="1" customWidth="1"/>
    <col min="8180" max="8180" width="22.33203125" style="2" bestFit="1" customWidth="1"/>
    <col min="8181" max="8181" width="24.109375" style="2" bestFit="1" customWidth="1"/>
    <col min="8182" max="8182" width="20.44140625" style="2" customWidth="1"/>
    <col min="8183" max="8183" width="19.33203125" style="2" customWidth="1"/>
    <col min="8184" max="8184" width="19" style="2" bestFit="1" customWidth="1"/>
    <col min="8185" max="8185" width="25.44140625" style="2" bestFit="1" customWidth="1"/>
    <col min="8186" max="8186" width="6" style="2" bestFit="1" customWidth="1"/>
    <col min="8187" max="8187" width="15.33203125" style="2" customWidth="1"/>
    <col min="8188" max="8189" width="11.44140625" style="2"/>
    <col min="8190" max="8191" width="11.44140625" style="2" customWidth="1"/>
    <col min="8192" max="8432" width="11.44140625" style="2"/>
    <col min="8433" max="8433" width="7.44140625" style="2" customWidth="1"/>
    <col min="8434" max="8434" width="22.88671875" style="2" bestFit="1" customWidth="1"/>
    <col min="8435" max="8435" width="28.88671875" style="2" bestFit="1" customWidth="1"/>
    <col min="8436" max="8436" width="22.33203125" style="2" bestFit="1" customWidth="1"/>
    <col min="8437" max="8437" width="24.109375" style="2" bestFit="1" customWidth="1"/>
    <col min="8438" max="8438" width="20.44140625" style="2" customWidth="1"/>
    <col min="8439" max="8439" width="19.33203125" style="2" customWidth="1"/>
    <col min="8440" max="8440" width="19" style="2" bestFit="1" customWidth="1"/>
    <col min="8441" max="8441" width="25.44140625" style="2" bestFit="1" customWidth="1"/>
    <col min="8442" max="8442" width="6" style="2" bestFit="1" customWidth="1"/>
    <col min="8443" max="8443" width="15.33203125" style="2" customWidth="1"/>
    <col min="8444" max="8445" width="11.44140625" style="2"/>
    <col min="8446" max="8447" width="11.44140625" style="2" customWidth="1"/>
    <col min="8448" max="8688" width="11.44140625" style="2"/>
    <col min="8689" max="8689" width="7.44140625" style="2" customWidth="1"/>
    <col min="8690" max="8690" width="22.88671875" style="2" bestFit="1" customWidth="1"/>
    <col min="8691" max="8691" width="28.88671875" style="2" bestFit="1" customWidth="1"/>
    <col min="8692" max="8692" width="22.33203125" style="2" bestFit="1" customWidth="1"/>
    <col min="8693" max="8693" width="24.109375" style="2" bestFit="1" customWidth="1"/>
    <col min="8694" max="8694" width="20.44140625" style="2" customWidth="1"/>
    <col min="8695" max="8695" width="19.33203125" style="2" customWidth="1"/>
    <col min="8696" max="8696" width="19" style="2" bestFit="1" customWidth="1"/>
    <col min="8697" max="8697" width="25.44140625" style="2" bestFit="1" customWidth="1"/>
    <col min="8698" max="8698" width="6" style="2" bestFit="1" customWidth="1"/>
    <col min="8699" max="8699" width="15.33203125" style="2" customWidth="1"/>
    <col min="8700" max="8701" width="11.44140625" style="2"/>
    <col min="8702" max="8703" width="11.44140625" style="2" customWidth="1"/>
    <col min="8704" max="8944" width="11.44140625" style="2"/>
    <col min="8945" max="8945" width="7.44140625" style="2" customWidth="1"/>
    <col min="8946" max="8946" width="22.88671875" style="2" bestFit="1" customWidth="1"/>
    <col min="8947" max="8947" width="28.88671875" style="2" bestFit="1" customWidth="1"/>
    <col min="8948" max="8948" width="22.33203125" style="2" bestFit="1" customWidth="1"/>
    <col min="8949" max="8949" width="24.109375" style="2" bestFit="1" customWidth="1"/>
    <col min="8950" max="8950" width="20.44140625" style="2" customWidth="1"/>
    <col min="8951" max="8951" width="19.33203125" style="2" customWidth="1"/>
    <col min="8952" max="8952" width="19" style="2" bestFit="1" customWidth="1"/>
    <col min="8953" max="8953" width="25.44140625" style="2" bestFit="1" customWidth="1"/>
    <col min="8954" max="8954" width="6" style="2" bestFit="1" customWidth="1"/>
    <col min="8955" max="8955" width="15.33203125" style="2" customWidth="1"/>
    <col min="8956" max="8957" width="11.44140625" style="2"/>
    <col min="8958" max="8959" width="11.44140625" style="2" customWidth="1"/>
    <col min="8960" max="9200" width="11.44140625" style="2"/>
    <col min="9201" max="9201" width="7.44140625" style="2" customWidth="1"/>
    <col min="9202" max="9202" width="22.88671875" style="2" bestFit="1" customWidth="1"/>
    <col min="9203" max="9203" width="28.88671875" style="2" bestFit="1" customWidth="1"/>
    <col min="9204" max="9204" width="22.33203125" style="2" bestFit="1" customWidth="1"/>
    <col min="9205" max="9205" width="24.109375" style="2" bestFit="1" customWidth="1"/>
    <col min="9206" max="9206" width="20.44140625" style="2" customWidth="1"/>
    <col min="9207" max="9207" width="19.33203125" style="2" customWidth="1"/>
    <col min="9208" max="9208" width="19" style="2" bestFit="1" customWidth="1"/>
    <col min="9209" max="9209" width="25.44140625" style="2" bestFit="1" customWidth="1"/>
    <col min="9210" max="9210" width="6" style="2" bestFit="1" customWidth="1"/>
    <col min="9211" max="9211" width="15.33203125" style="2" customWidth="1"/>
    <col min="9212" max="9213" width="11.44140625" style="2"/>
    <col min="9214" max="9215" width="11.44140625" style="2" customWidth="1"/>
    <col min="9216" max="9456" width="11.44140625" style="2"/>
    <col min="9457" max="9457" width="7.44140625" style="2" customWidth="1"/>
    <col min="9458" max="9458" width="22.88671875" style="2" bestFit="1" customWidth="1"/>
    <col min="9459" max="9459" width="28.88671875" style="2" bestFit="1" customWidth="1"/>
    <col min="9460" max="9460" width="22.33203125" style="2" bestFit="1" customWidth="1"/>
    <col min="9461" max="9461" width="24.109375" style="2" bestFit="1" customWidth="1"/>
    <col min="9462" max="9462" width="20.44140625" style="2" customWidth="1"/>
    <col min="9463" max="9463" width="19.33203125" style="2" customWidth="1"/>
    <col min="9464" max="9464" width="19" style="2" bestFit="1" customWidth="1"/>
    <col min="9465" max="9465" width="25.44140625" style="2" bestFit="1" customWidth="1"/>
    <col min="9466" max="9466" width="6" style="2" bestFit="1" customWidth="1"/>
    <col min="9467" max="9467" width="15.33203125" style="2" customWidth="1"/>
    <col min="9468" max="9469" width="11.44140625" style="2"/>
    <col min="9470" max="9471" width="11.44140625" style="2" customWidth="1"/>
    <col min="9472" max="9712" width="11.44140625" style="2"/>
    <col min="9713" max="9713" width="7.44140625" style="2" customWidth="1"/>
    <col min="9714" max="9714" width="22.88671875" style="2" bestFit="1" customWidth="1"/>
    <col min="9715" max="9715" width="28.88671875" style="2" bestFit="1" customWidth="1"/>
    <col min="9716" max="9716" width="22.33203125" style="2" bestFit="1" customWidth="1"/>
    <col min="9717" max="9717" width="24.109375" style="2" bestFit="1" customWidth="1"/>
    <col min="9718" max="9718" width="20.44140625" style="2" customWidth="1"/>
    <col min="9719" max="9719" width="19.33203125" style="2" customWidth="1"/>
    <col min="9720" max="9720" width="19" style="2" bestFit="1" customWidth="1"/>
    <col min="9721" max="9721" width="25.44140625" style="2" bestFit="1" customWidth="1"/>
    <col min="9722" max="9722" width="6" style="2" bestFit="1" customWidth="1"/>
    <col min="9723" max="9723" width="15.33203125" style="2" customWidth="1"/>
    <col min="9724" max="9725" width="11.44140625" style="2"/>
    <col min="9726" max="9727" width="11.44140625" style="2" customWidth="1"/>
    <col min="9728" max="9968" width="11.44140625" style="2"/>
    <col min="9969" max="9969" width="7.44140625" style="2" customWidth="1"/>
    <col min="9970" max="9970" width="22.88671875" style="2" bestFit="1" customWidth="1"/>
    <col min="9971" max="9971" width="28.88671875" style="2" bestFit="1" customWidth="1"/>
    <col min="9972" max="9972" width="22.33203125" style="2" bestFit="1" customWidth="1"/>
    <col min="9973" max="9973" width="24.109375" style="2" bestFit="1" customWidth="1"/>
    <col min="9974" max="9974" width="20.44140625" style="2" customWidth="1"/>
    <col min="9975" max="9975" width="19.33203125" style="2" customWidth="1"/>
    <col min="9976" max="9976" width="19" style="2" bestFit="1" customWidth="1"/>
    <col min="9977" max="9977" width="25.44140625" style="2" bestFit="1" customWidth="1"/>
    <col min="9978" max="9978" width="6" style="2" bestFit="1" customWidth="1"/>
    <col min="9979" max="9979" width="15.33203125" style="2" customWidth="1"/>
    <col min="9980" max="9981" width="11.44140625" style="2"/>
    <col min="9982" max="9983" width="11.44140625" style="2" customWidth="1"/>
    <col min="9984" max="10224" width="11.44140625" style="2"/>
    <col min="10225" max="10225" width="7.44140625" style="2" customWidth="1"/>
    <col min="10226" max="10226" width="22.88671875" style="2" bestFit="1" customWidth="1"/>
    <col min="10227" max="10227" width="28.88671875" style="2" bestFit="1" customWidth="1"/>
    <col min="10228" max="10228" width="22.33203125" style="2" bestFit="1" customWidth="1"/>
    <col min="10229" max="10229" width="24.109375" style="2" bestFit="1" customWidth="1"/>
    <col min="10230" max="10230" width="20.44140625" style="2" customWidth="1"/>
    <col min="10231" max="10231" width="19.33203125" style="2" customWidth="1"/>
    <col min="10232" max="10232" width="19" style="2" bestFit="1" customWidth="1"/>
    <col min="10233" max="10233" width="25.44140625" style="2" bestFit="1" customWidth="1"/>
    <col min="10234" max="10234" width="6" style="2" bestFit="1" customWidth="1"/>
    <col min="10235" max="10235" width="15.33203125" style="2" customWidth="1"/>
    <col min="10236" max="10237" width="11.44140625" style="2"/>
    <col min="10238" max="10239" width="11.44140625" style="2" customWidth="1"/>
    <col min="10240" max="10480" width="11.44140625" style="2"/>
    <col min="10481" max="10481" width="7.44140625" style="2" customWidth="1"/>
    <col min="10482" max="10482" width="22.88671875" style="2" bestFit="1" customWidth="1"/>
    <col min="10483" max="10483" width="28.88671875" style="2" bestFit="1" customWidth="1"/>
    <col min="10484" max="10484" width="22.33203125" style="2" bestFit="1" customWidth="1"/>
    <col min="10485" max="10485" width="24.109375" style="2" bestFit="1" customWidth="1"/>
    <col min="10486" max="10486" width="20.44140625" style="2" customWidth="1"/>
    <col min="10487" max="10487" width="19.33203125" style="2" customWidth="1"/>
    <col min="10488" max="10488" width="19" style="2" bestFit="1" customWidth="1"/>
    <col min="10489" max="10489" width="25.44140625" style="2" bestFit="1" customWidth="1"/>
    <col min="10490" max="10490" width="6" style="2" bestFit="1" customWidth="1"/>
    <col min="10491" max="10491" width="15.33203125" style="2" customWidth="1"/>
    <col min="10492" max="10493" width="11.44140625" style="2"/>
    <col min="10494" max="10495" width="11.44140625" style="2" customWidth="1"/>
    <col min="10496" max="10736" width="11.44140625" style="2"/>
    <col min="10737" max="10737" width="7.44140625" style="2" customWidth="1"/>
    <col min="10738" max="10738" width="22.88671875" style="2" bestFit="1" customWidth="1"/>
    <col min="10739" max="10739" width="28.88671875" style="2" bestFit="1" customWidth="1"/>
    <col min="10740" max="10740" width="22.33203125" style="2" bestFit="1" customWidth="1"/>
    <col min="10741" max="10741" width="24.109375" style="2" bestFit="1" customWidth="1"/>
    <col min="10742" max="10742" width="20.44140625" style="2" customWidth="1"/>
    <col min="10743" max="10743" width="19.33203125" style="2" customWidth="1"/>
    <col min="10744" max="10744" width="19" style="2" bestFit="1" customWidth="1"/>
    <col min="10745" max="10745" width="25.44140625" style="2" bestFit="1" customWidth="1"/>
    <col min="10746" max="10746" width="6" style="2" bestFit="1" customWidth="1"/>
    <col min="10747" max="10747" width="15.33203125" style="2" customWidth="1"/>
    <col min="10748" max="10749" width="11.44140625" style="2"/>
    <col min="10750" max="10751" width="11.44140625" style="2" customWidth="1"/>
    <col min="10752" max="10992" width="11.44140625" style="2"/>
    <col min="10993" max="10993" width="7.44140625" style="2" customWidth="1"/>
    <col min="10994" max="10994" width="22.88671875" style="2" bestFit="1" customWidth="1"/>
    <col min="10995" max="10995" width="28.88671875" style="2" bestFit="1" customWidth="1"/>
    <col min="10996" max="10996" width="22.33203125" style="2" bestFit="1" customWidth="1"/>
    <col min="10997" max="10997" width="24.109375" style="2" bestFit="1" customWidth="1"/>
    <col min="10998" max="10998" width="20.44140625" style="2" customWidth="1"/>
    <col min="10999" max="10999" width="19.33203125" style="2" customWidth="1"/>
    <col min="11000" max="11000" width="19" style="2" bestFit="1" customWidth="1"/>
    <col min="11001" max="11001" width="25.44140625" style="2" bestFit="1" customWidth="1"/>
    <col min="11002" max="11002" width="6" style="2" bestFit="1" customWidth="1"/>
    <col min="11003" max="11003" width="15.33203125" style="2" customWidth="1"/>
    <col min="11004" max="11005" width="11.44140625" style="2"/>
    <col min="11006" max="11007" width="11.44140625" style="2" customWidth="1"/>
    <col min="11008" max="11248" width="11.44140625" style="2"/>
    <col min="11249" max="11249" width="7.44140625" style="2" customWidth="1"/>
    <col min="11250" max="11250" width="22.88671875" style="2" bestFit="1" customWidth="1"/>
    <col min="11251" max="11251" width="28.88671875" style="2" bestFit="1" customWidth="1"/>
    <col min="11252" max="11252" width="22.33203125" style="2" bestFit="1" customWidth="1"/>
    <col min="11253" max="11253" width="24.109375" style="2" bestFit="1" customWidth="1"/>
    <col min="11254" max="11254" width="20.44140625" style="2" customWidth="1"/>
    <col min="11255" max="11255" width="19.33203125" style="2" customWidth="1"/>
    <col min="11256" max="11256" width="19" style="2" bestFit="1" customWidth="1"/>
    <col min="11257" max="11257" width="25.44140625" style="2" bestFit="1" customWidth="1"/>
    <col min="11258" max="11258" width="6" style="2" bestFit="1" customWidth="1"/>
    <col min="11259" max="11259" width="15.33203125" style="2" customWidth="1"/>
    <col min="11260" max="11261" width="11.44140625" style="2"/>
    <col min="11262" max="11263" width="11.44140625" style="2" customWidth="1"/>
    <col min="11264" max="11504" width="11.44140625" style="2"/>
    <col min="11505" max="11505" width="7.44140625" style="2" customWidth="1"/>
    <col min="11506" max="11506" width="22.88671875" style="2" bestFit="1" customWidth="1"/>
    <col min="11507" max="11507" width="28.88671875" style="2" bestFit="1" customWidth="1"/>
    <col min="11508" max="11508" width="22.33203125" style="2" bestFit="1" customWidth="1"/>
    <col min="11509" max="11509" width="24.109375" style="2" bestFit="1" customWidth="1"/>
    <col min="11510" max="11510" width="20.44140625" style="2" customWidth="1"/>
    <col min="11511" max="11511" width="19.33203125" style="2" customWidth="1"/>
    <col min="11512" max="11512" width="19" style="2" bestFit="1" customWidth="1"/>
    <col min="11513" max="11513" width="25.44140625" style="2" bestFit="1" customWidth="1"/>
    <col min="11514" max="11514" width="6" style="2" bestFit="1" customWidth="1"/>
    <col min="11515" max="11515" width="15.33203125" style="2" customWidth="1"/>
    <col min="11516" max="11517" width="11.44140625" style="2"/>
    <col min="11518" max="11519" width="11.44140625" style="2" customWidth="1"/>
    <col min="11520" max="11760" width="11.44140625" style="2"/>
    <col min="11761" max="11761" width="7.44140625" style="2" customWidth="1"/>
    <col min="11762" max="11762" width="22.88671875" style="2" bestFit="1" customWidth="1"/>
    <col min="11763" max="11763" width="28.88671875" style="2" bestFit="1" customWidth="1"/>
    <col min="11764" max="11764" width="22.33203125" style="2" bestFit="1" customWidth="1"/>
    <col min="11765" max="11765" width="24.109375" style="2" bestFit="1" customWidth="1"/>
    <col min="11766" max="11766" width="20.44140625" style="2" customWidth="1"/>
    <col min="11767" max="11767" width="19.33203125" style="2" customWidth="1"/>
    <col min="11768" max="11768" width="19" style="2" bestFit="1" customWidth="1"/>
    <col min="11769" max="11769" width="25.44140625" style="2" bestFit="1" customWidth="1"/>
    <col min="11770" max="11770" width="6" style="2" bestFit="1" customWidth="1"/>
    <col min="11771" max="11771" width="15.33203125" style="2" customWidth="1"/>
    <col min="11772" max="11773" width="11.44140625" style="2"/>
    <col min="11774" max="11775" width="11.44140625" style="2" customWidth="1"/>
    <col min="11776" max="12016" width="11.44140625" style="2"/>
    <col min="12017" max="12017" width="7.44140625" style="2" customWidth="1"/>
    <col min="12018" max="12018" width="22.88671875" style="2" bestFit="1" customWidth="1"/>
    <col min="12019" max="12019" width="28.88671875" style="2" bestFit="1" customWidth="1"/>
    <col min="12020" max="12020" width="22.33203125" style="2" bestFit="1" customWidth="1"/>
    <col min="12021" max="12021" width="24.109375" style="2" bestFit="1" customWidth="1"/>
    <col min="12022" max="12022" width="20.44140625" style="2" customWidth="1"/>
    <col min="12023" max="12023" width="19.33203125" style="2" customWidth="1"/>
    <col min="12024" max="12024" width="19" style="2" bestFit="1" customWidth="1"/>
    <col min="12025" max="12025" width="25.44140625" style="2" bestFit="1" customWidth="1"/>
    <col min="12026" max="12026" width="6" style="2" bestFit="1" customWidth="1"/>
    <col min="12027" max="12027" width="15.33203125" style="2" customWidth="1"/>
    <col min="12028" max="12029" width="11.44140625" style="2"/>
    <col min="12030" max="12031" width="11.44140625" style="2" customWidth="1"/>
    <col min="12032" max="12272" width="11.44140625" style="2"/>
    <col min="12273" max="12273" width="7.44140625" style="2" customWidth="1"/>
    <col min="12274" max="12274" width="22.88671875" style="2" bestFit="1" customWidth="1"/>
    <col min="12275" max="12275" width="28.88671875" style="2" bestFit="1" customWidth="1"/>
    <col min="12276" max="12276" width="22.33203125" style="2" bestFit="1" customWidth="1"/>
    <col min="12277" max="12277" width="24.109375" style="2" bestFit="1" customWidth="1"/>
    <col min="12278" max="12278" width="20.44140625" style="2" customWidth="1"/>
    <col min="12279" max="12279" width="19.33203125" style="2" customWidth="1"/>
    <col min="12280" max="12280" width="19" style="2" bestFit="1" customWidth="1"/>
    <col min="12281" max="12281" width="25.44140625" style="2" bestFit="1" customWidth="1"/>
    <col min="12282" max="12282" width="6" style="2" bestFit="1" customWidth="1"/>
    <col min="12283" max="12283" width="15.33203125" style="2" customWidth="1"/>
    <col min="12284" max="12285" width="11.44140625" style="2"/>
    <col min="12286" max="12287" width="11.44140625" style="2" customWidth="1"/>
    <col min="12288" max="12528" width="11.44140625" style="2"/>
    <col min="12529" max="12529" width="7.44140625" style="2" customWidth="1"/>
    <col min="12530" max="12530" width="22.88671875" style="2" bestFit="1" customWidth="1"/>
    <col min="12531" max="12531" width="28.88671875" style="2" bestFit="1" customWidth="1"/>
    <col min="12532" max="12532" width="22.33203125" style="2" bestFit="1" customWidth="1"/>
    <col min="12533" max="12533" width="24.109375" style="2" bestFit="1" customWidth="1"/>
    <col min="12534" max="12534" width="20.44140625" style="2" customWidth="1"/>
    <col min="12535" max="12535" width="19.33203125" style="2" customWidth="1"/>
    <col min="12536" max="12536" width="19" style="2" bestFit="1" customWidth="1"/>
    <col min="12537" max="12537" width="25.44140625" style="2" bestFit="1" customWidth="1"/>
    <col min="12538" max="12538" width="6" style="2" bestFit="1" customWidth="1"/>
    <col min="12539" max="12539" width="15.33203125" style="2" customWidth="1"/>
    <col min="12540" max="12541" width="11.44140625" style="2"/>
    <col min="12542" max="12543" width="11.44140625" style="2" customWidth="1"/>
    <col min="12544" max="12784" width="11.44140625" style="2"/>
    <col min="12785" max="12785" width="7.44140625" style="2" customWidth="1"/>
    <col min="12786" max="12786" width="22.88671875" style="2" bestFit="1" customWidth="1"/>
    <col min="12787" max="12787" width="28.88671875" style="2" bestFit="1" customWidth="1"/>
    <col min="12788" max="12788" width="22.33203125" style="2" bestFit="1" customWidth="1"/>
    <col min="12789" max="12789" width="24.109375" style="2" bestFit="1" customWidth="1"/>
    <col min="12790" max="12790" width="20.44140625" style="2" customWidth="1"/>
    <col min="12791" max="12791" width="19.33203125" style="2" customWidth="1"/>
    <col min="12792" max="12792" width="19" style="2" bestFit="1" customWidth="1"/>
    <col min="12793" max="12793" width="25.44140625" style="2" bestFit="1" customWidth="1"/>
    <col min="12794" max="12794" width="6" style="2" bestFit="1" customWidth="1"/>
    <col min="12795" max="12795" width="15.33203125" style="2" customWidth="1"/>
    <col min="12796" max="12797" width="11.44140625" style="2"/>
    <col min="12798" max="12799" width="11.44140625" style="2" customWidth="1"/>
    <col min="12800" max="13040" width="11.44140625" style="2"/>
    <col min="13041" max="13041" width="7.44140625" style="2" customWidth="1"/>
    <col min="13042" max="13042" width="22.88671875" style="2" bestFit="1" customWidth="1"/>
    <col min="13043" max="13043" width="28.88671875" style="2" bestFit="1" customWidth="1"/>
    <col min="13044" max="13044" width="22.33203125" style="2" bestFit="1" customWidth="1"/>
    <col min="13045" max="13045" width="24.109375" style="2" bestFit="1" customWidth="1"/>
    <col min="13046" max="13046" width="20.44140625" style="2" customWidth="1"/>
    <col min="13047" max="13047" width="19.33203125" style="2" customWidth="1"/>
    <col min="13048" max="13048" width="19" style="2" bestFit="1" customWidth="1"/>
    <col min="13049" max="13049" width="25.44140625" style="2" bestFit="1" customWidth="1"/>
    <col min="13050" max="13050" width="6" style="2" bestFit="1" customWidth="1"/>
    <col min="13051" max="13051" width="15.33203125" style="2" customWidth="1"/>
    <col min="13052" max="13053" width="11.44140625" style="2"/>
    <col min="13054" max="13055" width="11.44140625" style="2" customWidth="1"/>
    <col min="13056" max="13296" width="11.44140625" style="2"/>
    <col min="13297" max="13297" width="7.44140625" style="2" customWidth="1"/>
    <col min="13298" max="13298" width="22.88671875" style="2" bestFit="1" customWidth="1"/>
    <col min="13299" max="13299" width="28.88671875" style="2" bestFit="1" customWidth="1"/>
    <col min="13300" max="13300" width="22.33203125" style="2" bestFit="1" customWidth="1"/>
    <col min="13301" max="13301" width="24.109375" style="2" bestFit="1" customWidth="1"/>
    <col min="13302" max="13302" width="20.44140625" style="2" customWidth="1"/>
    <col min="13303" max="13303" width="19.33203125" style="2" customWidth="1"/>
    <col min="13304" max="13304" width="19" style="2" bestFit="1" customWidth="1"/>
    <col min="13305" max="13305" width="25.44140625" style="2" bestFit="1" customWidth="1"/>
    <col min="13306" max="13306" width="6" style="2" bestFit="1" customWidth="1"/>
    <col min="13307" max="13307" width="15.33203125" style="2" customWidth="1"/>
    <col min="13308" max="13309" width="11.44140625" style="2"/>
    <col min="13310" max="13311" width="11.44140625" style="2" customWidth="1"/>
    <col min="13312" max="13552" width="11.44140625" style="2"/>
    <col min="13553" max="13553" width="7.44140625" style="2" customWidth="1"/>
    <col min="13554" max="13554" width="22.88671875" style="2" bestFit="1" customWidth="1"/>
    <col min="13555" max="13555" width="28.88671875" style="2" bestFit="1" customWidth="1"/>
    <col min="13556" max="13556" width="22.33203125" style="2" bestFit="1" customWidth="1"/>
    <col min="13557" max="13557" width="24.109375" style="2" bestFit="1" customWidth="1"/>
    <col min="13558" max="13558" width="20.44140625" style="2" customWidth="1"/>
    <col min="13559" max="13559" width="19.33203125" style="2" customWidth="1"/>
    <col min="13560" max="13560" width="19" style="2" bestFit="1" customWidth="1"/>
    <col min="13561" max="13561" width="25.44140625" style="2" bestFit="1" customWidth="1"/>
    <col min="13562" max="13562" width="6" style="2" bestFit="1" customWidth="1"/>
    <col min="13563" max="13563" width="15.33203125" style="2" customWidth="1"/>
    <col min="13564" max="13565" width="11.44140625" style="2"/>
    <col min="13566" max="13567" width="11.44140625" style="2" customWidth="1"/>
    <col min="13568" max="13808" width="11.44140625" style="2"/>
    <col min="13809" max="13809" width="7.44140625" style="2" customWidth="1"/>
    <col min="13810" max="13810" width="22.88671875" style="2" bestFit="1" customWidth="1"/>
    <col min="13811" max="13811" width="28.88671875" style="2" bestFit="1" customWidth="1"/>
    <col min="13812" max="13812" width="22.33203125" style="2" bestFit="1" customWidth="1"/>
    <col min="13813" max="13813" width="24.109375" style="2" bestFit="1" customWidth="1"/>
    <col min="13814" max="13814" width="20.44140625" style="2" customWidth="1"/>
    <col min="13815" max="13815" width="19.33203125" style="2" customWidth="1"/>
    <col min="13816" max="13816" width="19" style="2" bestFit="1" customWidth="1"/>
    <col min="13817" max="13817" width="25.44140625" style="2" bestFit="1" customWidth="1"/>
    <col min="13818" max="13818" width="6" style="2" bestFit="1" customWidth="1"/>
    <col min="13819" max="13819" width="15.33203125" style="2" customWidth="1"/>
    <col min="13820" max="13821" width="11.44140625" style="2"/>
    <col min="13822" max="13823" width="11.44140625" style="2" customWidth="1"/>
    <col min="13824" max="14064" width="11.44140625" style="2"/>
    <col min="14065" max="14065" width="7.44140625" style="2" customWidth="1"/>
    <col min="14066" max="14066" width="22.88671875" style="2" bestFit="1" customWidth="1"/>
    <col min="14067" max="14067" width="28.88671875" style="2" bestFit="1" customWidth="1"/>
    <col min="14068" max="14068" width="22.33203125" style="2" bestFit="1" customWidth="1"/>
    <col min="14069" max="14069" width="24.109375" style="2" bestFit="1" customWidth="1"/>
    <col min="14070" max="14070" width="20.44140625" style="2" customWidth="1"/>
    <col min="14071" max="14071" width="19.33203125" style="2" customWidth="1"/>
    <col min="14072" max="14072" width="19" style="2" bestFit="1" customWidth="1"/>
    <col min="14073" max="14073" width="25.44140625" style="2" bestFit="1" customWidth="1"/>
    <col min="14074" max="14074" width="6" style="2" bestFit="1" customWidth="1"/>
    <col min="14075" max="14075" width="15.33203125" style="2" customWidth="1"/>
    <col min="14076" max="14077" width="11.44140625" style="2"/>
    <col min="14078" max="14079" width="11.44140625" style="2" customWidth="1"/>
    <col min="14080" max="14320" width="11.44140625" style="2"/>
    <col min="14321" max="14321" width="7.44140625" style="2" customWidth="1"/>
    <col min="14322" max="14322" width="22.88671875" style="2" bestFit="1" customWidth="1"/>
    <col min="14323" max="14323" width="28.88671875" style="2" bestFit="1" customWidth="1"/>
    <col min="14324" max="14324" width="22.33203125" style="2" bestFit="1" customWidth="1"/>
    <col min="14325" max="14325" width="24.109375" style="2" bestFit="1" customWidth="1"/>
    <col min="14326" max="14326" width="20.44140625" style="2" customWidth="1"/>
    <col min="14327" max="14327" width="19.33203125" style="2" customWidth="1"/>
    <col min="14328" max="14328" width="19" style="2" bestFit="1" customWidth="1"/>
    <col min="14329" max="14329" width="25.44140625" style="2" bestFit="1" customWidth="1"/>
    <col min="14330" max="14330" width="6" style="2" bestFit="1" customWidth="1"/>
    <col min="14331" max="14331" width="15.33203125" style="2" customWidth="1"/>
    <col min="14332" max="14333" width="11.44140625" style="2"/>
    <col min="14334" max="14335" width="11.44140625" style="2" customWidth="1"/>
    <col min="14336" max="14576" width="11.44140625" style="2"/>
    <col min="14577" max="14577" width="7.44140625" style="2" customWidth="1"/>
    <col min="14578" max="14578" width="22.88671875" style="2" bestFit="1" customWidth="1"/>
    <col min="14579" max="14579" width="28.88671875" style="2" bestFit="1" customWidth="1"/>
    <col min="14580" max="14580" width="22.33203125" style="2" bestFit="1" customWidth="1"/>
    <col min="14581" max="14581" width="24.109375" style="2" bestFit="1" customWidth="1"/>
    <col min="14582" max="14582" width="20.44140625" style="2" customWidth="1"/>
    <col min="14583" max="14583" width="19.33203125" style="2" customWidth="1"/>
    <col min="14584" max="14584" width="19" style="2" bestFit="1" customWidth="1"/>
    <col min="14585" max="14585" width="25.44140625" style="2" bestFit="1" customWidth="1"/>
    <col min="14586" max="14586" width="6" style="2" bestFit="1" customWidth="1"/>
    <col min="14587" max="14587" width="15.33203125" style="2" customWidth="1"/>
    <col min="14588" max="14589" width="11.44140625" style="2"/>
    <col min="14590" max="14591" width="11.44140625" style="2" customWidth="1"/>
    <col min="14592" max="14832" width="11.44140625" style="2"/>
    <col min="14833" max="14833" width="7.44140625" style="2" customWidth="1"/>
    <col min="14834" max="14834" width="22.88671875" style="2" bestFit="1" customWidth="1"/>
    <col min="14835" max="14835" width="28.88671875" style="2" bestFit="1" customWidth="1"/>
    <col min="14836" max="14836" width="22.33203125" style="2" bestFit="1" customWidth="1"/>
    <col min="14837" max="14837" width="24.109375" style="2" bestFit="1" customWidth="1"/>
    <col min="14838" max="14838" width="20.44140625" style="2" customWidth="1"/>
    <col min="14839" max="14839" width="19.33203125" style="2" customWidth="1"/>
    <col min="14840" max="14840" width="19" style="2" bestFit="1" customWidth="1"/>
    <col min="14841" max="14841" width="25.44140625" style="2" bestFit="1" customWidth="1"/>
    <col min="14842" max="14842" width="6" style="2" bestFit="1" customWidth="1"/>
    <col min="14843" max="14843" width="15.33203125" style="2" customWidth="1"/>
    <col min="14844" max="14845" width="11.44140625" style="2"/>
    <col min="14846" max="14847" width="11.44140625" style="2" customWidth="1"/>
    <col min="14848" max="15088" width="11.44140625" style="2"/>
    <col min="15089" max="15089" width="7.44140625" style="2" customWidth="1"/>
    <col min="15090" max="15090" width="22.88671875" style="2" bestFit="1" customWidth="1"/>
    <col min="15091" max="15091" width="28.88671875" style="2" bestFit="1" customWidth="1"/>
    <col min="15092" max="15092" width="22.33203125" style="2" bestFit="1" customWidth="1"/>
    <col min="15093" max="15093" width="24.109375" style="2" bestFit="1" customWidth="1"/>
    <col min="15094" max="15094" width="20.44140625" style="2" customWidth="1"/>
    <col min="15095" max="15095" width="19.33203125" style="2" customWidth="1"/>
    <col min="15096" max="15096" width="19" style="2" bestFit="1" customWidth="1"/>
    <col min="15097" max="15097" width="25.44140625" style="2" bestFit="1" customWidth="1"/>
    <col min="15098" max="15098" width="6" style="2" bestFit="1" customWidth="1"/>
    <col min="15099" max="15099" width="15.33203125" style="2" customWidth="1"/>
    <col min="15100" max="15101" width="11.44140625" style="2"/>
    <col min="15102" max="15103" width="11.44140625" style="2" customWidth="1"/>
    <col min="15104" max="15344" width="11.44140625" style="2"/>
    <col min="15345" max="15345" width="7.44140625" style="2" customWidth="1"/>
    <col min="15346" max="15346" width="22.88671875" style="2" bestFit="1" customWidth="1"/>
    <col min="15347" max="15347" width="28.88671875" style="2" bestFit="1" customWidth="1"/>
    <col min="15348" max="15348" width="22.33203125" style="2" bestFit="1" customWidth="1"/>
    <col min="15349" max="15349" width="24.109375" style="2" bestFit="1" customWidth="1"/>
    <col min="15350" max="15350" width="20.44140625" style="2" customWidth="1"/>
    <col min="15351" max="15351" width="19.33203125" style="2" customWidth="1"/>
    <col min="15352" max="15352" width="19" style="2" bestFit="1" customWidth="1"/>
    <col min="15353" max="15353" width="25.44140625" style="2" bestFit="1" customWidth="1"/>
    <col min="15354" max="15354" width="6" style="2" bestFit="1" customWidth="1"/>
    <col min="15355" max="15355" width="15.33203125" style="2" customWidth="1"/>
    <col min="15356" max="15357" width="11.44140625" style="2"/>
    <col min="15358" max="15359" width="11.44140625" style="2" customWidth="1"/>
    <col min="15360" max="15600" width="11.44140625" style="2"/>
    <col min="15601" max="15601" width="7.44140625" style="2" customWidth="1"/>
    <col min="15602" max="15602" width="22.88671875" style="2" bestFit="1" customWidth="1"/>
    <col min="15603" max="15603" width="28.88671875" style="2" bestFit="1" customWidth="1"/>
    <col min="15604" max="15604" width="22.33203125" style="2" bestFit="1" customWidth="1"/>
    <col min="15605" max="15605" width="24.109375" style="2" bestFit="1" customWidth="1"/>
    <col min="15606" max="15606" width="20.44140625" style="2" customWidth="1"/>
    <col min="15607" max="15607" width="19.33203125" style="2" customWidth="1"/>
    <col min="15608" max="15608" width="19" style="2" bestFit="1" customWidth="1"/>
    <col min="15609" max="15609" width="25.44140625" style="2" bestFit="1" customWidth="1"/>
    <col min="15610" max="15610" width="6" style="2" bestFit="1" customWidth="1"/>
    <col min="15611" max="15611" width="15.33203125" style="2" customWidth="1"/>
    <col min="15612" max="15613" width="11.44140625" style="2"/>
    <col min="15614" max="15615" width="11.44140625" style="2" customWidth="1"/>
    <col min="15616" max="15856" width="11.44140625" style="2"/>
    <col min="15857" max="15857" width="7.44140625" style="2" customWidth="1"/>
    <col min="15858" max="15858" width="22.88671875" style="2" bestFit="1" customWidth="1"/>
    <col min="15859" max="15859" width="28.88671875" style="2" bestFit="1" customWidth="1"/>
    <col min="15860" max="15860" width="22.33203125" style="2" bestFit="1" customWidth="1"/>
    <col min="15861" max="15861" width="24.109375" style="2" bestFit="1" customWidth="1"/>
    <col min="15862" max="15862" width="20.44140625" style="2" customWidth="1"/>
    <col min="15863" max="15863" width="19.33203125" style="2" customWidth="1"/>
    <col min="15864" max="15864" width="19" style="2" bestFit="1" customWidth="1"/>
    <col min="15865" max="15865" width="25.44140625" style="2" bestFit="1" customWidth="1"/>
    <col min="15866" max="15866" width="6" style="2" bestFit="1" customWidth="1"/>
    <col min="15867" max="15867" width="15.33203125" style="2" customWidth="1"/>
    <col min="15868" max="15869" width="11.44140625" style="2"/>
    <col min="15870" max="15871" width="11.44140625" style="2" customWidth="1"/>
    <col min="15872" max="16112" width="11.44140625" style="2"/>
    <col min="16113" max="16113" width="7.44140625" style="2" customWidth="1"/>
    <col min="16114" max="16114" width="22.88671875" style="2" bestFit="1" customWidth="1"/>
    <col min="16115" max="16115" width="28.88671875" style="2" bestFit="1" customWidth="1"/>
    <col min="16116" max="16116" width="22.33203125" style="2" bestFit="1" customWidth="1"/>
    <col min="16117" max="16117" width="24.109375" style="2" bestFit="1" customWidth="1"/>
    <col min="16118" max="16118" width="20.44140625" style="2" customWidth="1"/>
    <col min="16119" max="16119" width="19.33203125" style="2" customWidth="1"/>
    <col min="16120" max="16120" width="19" style="2" bestFit="1" customWidth="1"/>
    <col min="16121" max="16121" width="25.44140625" style="2" bestFit="1" customWidth="1"/>
    <col min="16122" max="16122" width="6" style="2" bestFit="1" customWidth="1"/>
    <col min="16123" max="16123" width="15.33203125" style="2" customWidth="1"/>
    <col min="16124" max="16125" width="11.44140625" style="2"/>
    <col min="16126" max="16127" width="11.44140625" style="2" customWidth="1"/>
    <col min="16128" max="16384" width="11.44140625" style="2"/>
  </cols>
  <sheetData>
    <row r="1" spans="1:18" x14ac:dyDescent="0.25">
      <c r="B1" s="19" t="s">
        <v>66</v>
      </c>
      <c r="C1" s="19"/>
      <c r="D1" s="19"/>
      <c r="E1" s="19"/>
      <c r="F1" s="19"/>
      <c r="G1" s="29"/>
      <c r="H1" s="12" t="s">
        <v>0</v>
      </c>
      <c r="I1" s="45" t="s">
        <v>1</v>
      </c>
      <c r="J1" s="46"/>
      <c r="K1" s="45" t="s">
        <v>1</v>
      </c>
      <c r="L1" s="46"/>
      <c r="M1" s="45" t="s">
        <v>1</v>
      </c>
      <c r="N1" s="46"/>
      <c r="O1" s="45" t="s">
        <v>1</v>
      </c>
      <c r="P1" s="46"/>
      <c r="Q1" s="45" t="s">
        <v>1</v>
      </c>
      <c r="R1" s="46"/>
    </row>
    <row r="2" spans="1:18" ht="14.4" thickBot="1" x14ac:dyDescent="0.3">
      <c r="A2" s="20"/>
      <c r="B2" s="20"/>
      <c r="C2" s="21"/>
      <c r="D2" s="20"/>
      <c r="E2" s="20"/>
      <c r="F2" s="20"/>
      <c r="G2" s="30"/>
      <c r="H2" s="12" t="s">
        <v>2</v>
      </c>
      <c r="I2" s="47">
        <v>1</v>
      </c>
      <c r="J2" s="48"/>
      <c r="K2" s="47">
        <v>1</v>
      </c>
      <c r="L2" s="48"/>
      <c r="M2" s="47">
        <v>1</v>
      </c>
      <c r="N2" s="48"/>
      <c r="O2" s="47">
        <v>1</v>
      </c>
      <c r="P2" s="48"/>
      <c r="Q2" s="47">
        <v>2</v>
      </c>
      <c r="R2" s="48"/>
    </row>
    <row r="3" spans="1:18" ht="14.4" customHeight="1" x14ac:dyDescent="0.25">
      <c r="A3" s="53" t="s">
        <v>8</v>
      </c>
      <c r="B3" s="53" t="s">
        <v>9</v>
      </c>
      <c r="C3" s="53" t="s">
        <v>10</v>
      </c>
      <c r="D3" s="53" t="s">
        <v>11</v>
      </c>
      <c r="E3" s="53" t="s">
        <v>12</v>
      </c>
      <c r="F3" s="53" t="s">
        <v>13</v>
      </c>
      <c r="G3" s="53" t="s">
        <v>69</v>
      </c>
      <c r="H3" s="25"/>
      <c r="I3" s="45" t="s">
        <v>64</v>
      </c>
      <c r="J3" s="46"/>
      <c r="K3" s="45" t="s">
        <v>3</v>
      </c>
      <c r="L3" s="46"/>
      <c r="M3" s="45" t="s">
        <v>4</v>
      </c>
      <c r="N3" s="46"/>
      <c r="O3" s="45" t="s">
        <v>5</v>
      </c>
      <c r="P3" s="46"/>
      <c r="Q3" s="45" t="s">
        <v>55</v>
      </c>
      <c r="R3" s="46"/>
    </row>
    <row r="4" spans="1:18" x14ac:dyDescent="0.25">
      <c r="A4" s="54"/>
      <c r="B4" s="54"/>
      <c r="C4" s="54"/>
      <c r="D4" s="54"/>
      <c r="E4" s="54"/>
      <c r="F4" s="54"/>
      <c r="G4" s="54"/>
      <c r="H4" s="13" t="s">
        <v>6</v>
      </c>
      <c r="I4" s="51" t="s">
        <v>56</v>
      </c>
      <c r="J4" s="52"/>
      <c r="K4" s="51" t="s">
        <v>7</v>
      </c>
      <c r="L4" s="52"/>
      <c r="M4" s="51" t="s">
        <v>59</v>
      </c>
      <c r="N4" s="52"/>
      <c r="O4" s="51" t="s">
        <v>14</v>
      </c>
      <c r="P4" s="52"/>
      <c r="Q4" s="51" t="s">
        <v>62</v>
      </c>
      <c r="R4" s="52"/>
    </row>
    <row r="5" spans="1:18" ht="14.4" thickBot="1" x14ac:dyDescent="0.3">
      <c r="A5" s="56"/>
      <c r="B5" s="55"/>
      <c r="C5" s="55"/>
      <c r="D5" s="55"/>
      <c r="E5" s="55"/>
      <c r="F5" s="55"/>
      <c r="G5" s="55"/>
      <c r="H5" s="13"/>
      <c r="I5" s="49" t="s">
        <v>57</v>
      </c>
      <c r="J5" s="50"/>
      <c r="K5" s="49" t="s">
        <v>58</v>
      </c>
      <c r="L5" s="50"/>
      <c r="M5" s="49" t="s">
        <v>60</v>
      </c>
      <c r="N5" s="50"/>
      <c r="O5" s="49" t="s">
        <v>61</v>
      </c>
      <c r="P5" s="50"/>
      <c r="Q5" s="49" t="s">
        <v>63</v>
      </c>
      <c r="R5" s="50"/>
    </row>
    <row r="6" spans="1:18" ht="14.4" thickBot="1" x14ac:dyDescent="0.3">
      <c r="A6" s="37">
        <v>1</v>
      </c>
      <c r="B6" s="36" t="s">
        <v>205</v>
      </c>
      <c r="C6" s="39"/>
      <c r="D6" s="36" t="s">
        <v>129</v>
      </c>
      <c r="E6" s="36" t="s">
        <v>143</v>
      </c>
      <c r="F6" s="36" t="s">
        <v>144</v>
      </c>
      <c r="G6" s="36"/>
      <c r="H6" s="38">
        <f>J6+L6+N6+P6+R6</f>
        <v>1024</v>
      </c>
      <c r="I6" s="40"/>
      <c r="J6" s="41"/>
      <c r="K6" s="40">
        <v>1</v>
      </c>
      <c r="L6" s="41">
        <v>512</v>
      </c>
      <c r="M6" s="40">
        <v>1</v>
      </c>
      <c r="N6" s="41">
        <v>512</v>
      </c>
      <c r="O6" s="40"/>
      <c r="P6" s="41"/>
      <c r="Q6" s="40"/>
      <c r="R6" s="41"/>
    </row>
    <row r="7" spans="1:18" ht="14.4" thickBot="1" x14ac:dyDescent="0.3">
      <c r="A7" s="37">
        <v>2</v>
      </c>
      <c r="B7" s="36" t="s">
        <v>205</v>
      </c>
      <c r="C7" s="39"/>
      <c r="D7" s="36" t="s">
        <v>128</v>
      </c>
      <c r="E7" s="36" t="s">
        <v>141</v>
      </c>
      <c r="F7" s="36" t="s">
        <v>142</v>
      </c>
      <c r="G7" s="36"/>
      <c r="H7" s="38">
        <f>J7+L7+N7+P7+R7</f>
        <v>848</v>
      </c>
      <c r="I7" s="40"/>
      <c r="J7" s="41"/>
      <c r="K7" s="40">
        <v>3</v>
      </c>
      <c r="L7" s="41">
        <v>400</v>
      </c>
      <c r="M7" s="40">
        <v>2</v>
      </c>
      <c r="N7" s="41">
        <v>448</v>
      </c>
      <c r="O7" s="40"/>
      <c r="P7" s="41"/>
      <c r="Q7" s="40"/>
      <c r="R7" s="41"/>
    </row>
    <row r="8" spans="1:18" ht="14.4" thickBot="1" x14ac:dyDescent="0.3">
      <c r="A8" s="37">
        <v>3</v>
      </c>
      <c r="B8" s="36" t="s">
        <v>181</v>
      </c>
      <c r="C8" s="39"/>
      <c r="D8" s="36" t="s">
        <v>77</v>
      </c>
      <c r="E8" s="36" t="s">
        <v>81</v>
      </c>
      <c r="F8" s="36" t="s">
        <v>82</v>
      </c>
      <c r="G8" s="36"/>
      <c r="H8" s="38">
        <f>J8+L8+N8+P8+R8</f>
        <v>688</v>
      </c>
      <c r="I8" s="40"/>
      <c r="J8" s="41"/>
      <c r="K8" s="40">
        <v>5</v>
      </c>
      <c r="L8" s="41">
        <v>288</v>
      </c>
      <c r="M8" s="40">
        <v>3</v>
      </c>
      <c r="N8" s="41">
        <v>400</v>
      </c>
      <c r="O8" s="40"/>
      <c r="P8" s="41"/>
      <c r="Q8" s="40"/>
      <c r="R8" s="41"/>
    </row>
    <row r="9" spans="1:18" ht="14.4" thickBot="1" x14ac:dyDescent="0.3">
      <c r="A9" s="37">
        <v>4</v>
      </c>
      <c r="B9" s="36" t="s">
        <v>181</v>
      </c>
      <c r="C9" s="39"/>
      <c r="D9" s="36" t="s">
        <v>351</v>
      </c>
      <c r="E9" s="36" t="s">
        <v>352</v>
      </c>
      <c r="F9" s="36" t="s">
        <v>353</v>
      </c>
      <c r="G9" s="36"/>
      <c r="H9" s="38">
        <f>J9+L9+N9+P9+R9</f>
        <v>624</v>
      </c>
      <c r="I9" s="40"/>
      <c r="J9" s="41"/>
      <c r="K9" s="40">
        <v>5</v>
      </c>
      <c r="L9" s="41">
        <v>288</v>
      </c>
      <c r="M9" s="40">
        <v>4</v>
      </c>
      <c r="N9" s="41">
        <v>336</v>
      </c>
      <c r="O9" s="40"/>
      <c r="P9" s="41"/>
      <c r="Q9" s="40"/>
      <c r="R9" s="41"/>
    </row>
    <row r="10" spans="1:18" ht="14.4" thickBot="1" x14ac:dyDescent="0.3">
      <c r="A10" s="37">
        <v>5</v>
      </c>
      <c r="B10" s="36" t="s">
        <v>360</v>
      </c>
      <c r="C10" s="39"/>
      <c r="D10" s="36" t="s">
        <v>355</v>
      </c>
      <c r="E10" s="36" t="s">
        <v>358</v>
      </c>
      <c r="F10" s="36" t="s">
        <v>359</v>
      </c>
      <c r="G10" s="36"/>
      <c r="H10" s="38">
        <f>J10+L10+N10+P10+R10</f>
        <v>448</v>
      </c>
      <c r="I10" s="40"/>
      <c r="J10" s="41"/>
      <c r="K10" s="40">
        <v>2</v>
      </c>
      <c r="L10" s="41">
        <v>448</v>
      </c>
      <c r="M10" s="40"/>
      <c r="N10" s="41"/>
      <c r="O10" s="40"/>
      <c r="P10" s="41"/>
      <c r="Q10" s="40"/>
      <c r="R10" s="41"/>
    </row>
    <row r="11" spans="1:18" ht="14.4" thickBot="1" x14ac:dyDescent="0.3">
      <c r="A11" s="37">
        <v>6</v>
      </c>
      <c r="B11" s="36" t="s">
        <v>216</v>
      </c>
      <c r="C11" s="39"/>
      <c r="D11" s="36" t="s">
        <v>127</v>
      </c>
      <c r="E11" s="36" t="s">
        <v>139</v>
      </c>
      <c r="F11" s="36" t="s">
        <v>140</v>
      </c>
      <c r="G11" s="36"/>
      <c r="H11" s="38">
        <f>J11+L11+N11+P11+R11</f>
        <v>400</v>
      </c>
      <c r="I11" s="40"/>
      <c r="J11" s="41"/>
      <c r="K11" s="40">
        <v>3</v>
      </c>
      <c r="L11" s="41">
        <v>400</v>
      </c>
      <c r="M11" s="40"/>
      <c r="N11" s="41"/>
      <c r="O11" s="40"/>
      <c r="P11" s="41"/>
      <c r="Q11" s="40"/>
      <c r="R11" s="41"/>
    </row>
    <row r="12" spans="1:18" ht="14.4" thickBot="1" x14ac:dyDescent="0.3">
      <c r="A12" s="37">
        <v>7</v>
      </c>
      <c r="B12" s="36" t="s">
        <v>215</v>
      </c>
      <c r="C12" s="39"/>
      <c r="D12" s="36" t="s">
        <v>76</v>
      </c>
      <c r="E12" s="36" t="s">
        <v>79</v>
      </c>
      <c r="F12" s="36" t="s">
        <v>80</v>
      </c>
      <c r="G12" s="36"/>
      <c r="H12" s="38">
        <f>J12+L12+N12+P12+R12</f>
        <v>240</v>
      </c>
      <c r="I12" s="40"/>
      <c r="J12" s="41"/>
      <c r="K12" s="40">
        <v>7</v>
      </c>
      <c r="L12" s="41">
        <v>240</v>
      </c>
      <c r="M12" s="40"/>
      <c r="N12" s="41"/>
      <c r="O12" s="40"/>
      <c r="P12" s="41"/>
      <c r="Q12" s="40"/>
      <c r="R12" s="41"/>
    </row>
    <row r="13" spans="1:18" ht="14.4" thickBot="1" x14ac:dyDescent="0.3">
      <c r="A13" s="37">
        <v>8</v>
      </c>
      <c r="B13" s="36" t="s">
        <v>215</v>
      </c>
      <c r="C13" s="39"/>
      <c r="D13" s="36" t="s">
        <v>78</v>
      </c>
      <c r="E13" s="36" t="s">
        <v>52</v>
      </c>
      <c r="F13" s="36" t="s">
        <v>53</v>
      </c>
      <c r="G13" s="36"/>
      <c r="H13" s="38">
        <f>J13+L13+N13+P13+R13</f>
        <v>240</v>
      </c>
      <c r="I13" s="40"/>
      <c r="J13" s="41"/>
      <c r="K13" s="40">
        <v>7</v>
      </c>
      <c r="L13" s="41">
        <v>240</v>
      </c>
      <c r="M13" s="40"/>
      <c r="N13" s="41"/>
      <c r="O13" s="40"/>
      <c r="P13" s="41"/>
      <c r="Q13" s="40"/>
      <c r="R13" s="41"/>
    </row>
    <row r="14" spans="1:18" ht="14.4" thickBot="1" x14ac:dyDescent="0.3">
      <c r="A14" s="37">
        <v>9</v>
      </c>
      <c r="B14" s="36" t="s">
        <v>183</v>
      </c>
      <c r="C14" s="39"/>
      <c r="D14" s="36" t="s">
        <v>130</v>
      </c>
      <c r="E14" s="36" t="s">
        <v>145</v>
      </c>
      <c r="F14" s="36" t="s">
        <v>146</v>
      </c>
      <c r="G14" s="36"/>
      <c r="H14" s="38">
        <f>J14+L14+N14+P14+R14</f>
        <v>176</v>
      </c>
      <c r="I14" s="40"/>
      <c r="J14" s="41"/>
      <c r="K14" s="40">
        <v>9</v>
      </c>
      <c r="L14" s="41">
        <v>176</v>
      </c>
      <c r="M14" s="40"/>
      <c r="N14" s="41"/>
      <c r="O14" s="40"/>
      <c r="P14" s="41"/>
      <c r="Q14" s="40"/>
      <c r="R14" s="41"/>
    </row>
    <row r="15" spans="1:18" ht="14.4" thickBot="1" x14ac:dyDescent="0.3">
      <c r="A15" s="37">
        <v>10</v>
      </c>
      <c r="B15" s="36"/>
      <c r="C15" s="39"/>
      <c r="D15" s="36"/>
      <c r="E15" s="36"/>
      <c r="F15" s="36"/>
      <c r="G15" s="36"/>
      <c r="H15" s="38">
        <f t="shared" ref="H15:H17" si="0">J15+L15+N15+P15+R15</f>
        <v>0</v>
      </c>
      <c r="I15" s="40"/>
      <c r="J15" s="41"/>
      <c r="K15" s="40"/>
      <c r="L15" s="41"/>
      <c r="M15" s="40"/>
      <c r="N15" s="41"/>
      <c r="O15" s="40"/>
      <c r="P15" s="41"/>
      <c r="Q15" s="40"/>
      <c r="R15" s="41"/>
    </row>
    <row r="16" spans="1:18" ht="14.4" thickBot="1" x14ac:dyDescent="0.3">
      <c r="A16" s="37">
        <v>11</v>
      </c>
      <c r="B16" s="36"/>
      <c r="C16" s="39"/>
      <c r="D16" s="36"/>
      <c r="E16" s="36"/>
      <c r="F16" s="36"/>
      <c r="G16" s="36"/>
      <c r="H16" s="38">
        <f t="shared" si="0"/>
        <v>0</v>
      </c>
      <c r="I16" s="40"/>
      <c r="J16" s="41"/>
      <c r="K16" s="40"/>
      <c r="L16" s="41"/>
      <c r="M16" s="40"/>
      <c r="N16" s="41"/>
      <c r="O16" s="40"/>
      <c r="P16" s="41"/>
      <c r="Q16" s="40"/>
      <c r="R16" s="41"/>
    </row>
    <row r="17" spans="1:18" x14ac:dyDescent="0.25">
      <c r="A17" s="37">
        <v>12</v>
      </c>
      <c r="B17" s="36"/>
      <c r="C17" s="39"/>
      <c r="D17" s="36"/>
      <c r="E17" s="36"/>
      <c r="F17" s="36"/>
      <c r="G17" s="36"/>
      <c r="H17" s="38">
        <f t="shared" si="0"/>
        <v>0</v>
      </c>
      <c r="I17" s="40"/>
      <c r="J17" s="41"/>
      <c r="K17" s="40"/>
      <c r="L17" s="41"/>
      <c r="M17" s="40"/>
      <c r="N17" s="41"/>
      <c r="O17" s="40"/>
      <c r="P17" s="41"/>
      <c r="Q17" s="40"/>
      <c r="R17" s="41"/>
    </row>
  </sheetData>
  <sortState ref="B6:N14">
    <sortCondition descending="1" ref="H6:H14"/>
  </sortState>
  <mergeCells count="32">
    <mergeCell ref="F3:F5"/>
    <mergeCell ref="G3:G5"/>
    <mergeCell ref="E3:E5"/>
    <mergeCell ref="A3:A5"/>
    <mergeCell ref="B3:B5"/>
    <mergeCell ref="C3:C5"/>
    <mergeCell ref="D3:D5"/>
    <mergeCell ref="Q1:R1"/>
    <mergeCell ref="Q2:R2"/>
    <mergeCell ref="Q3:R3"/>
    <mergeCell ref="Q4:R4"/>
    <mergeCell ref="Q5:R5"/>
    <mergeCell ref="I5:J5"/>
    <mergeCell ref="K5:L5"/>
    <mergeCell ref="M5:N5"/>
    <mergeCell ref="O5:P5"/>
    <mergeCell ref="I4:J4"/>
    <mergeCell ref="K4:L4"/>
    <mergeCell ref="M4:N4"/>
    <mergeCell ref="O4:P4"/>
    <mergeCell ref="O3:P3"/>
    <mergeCell ref="I1:J1"/>
    <mergeCell ref="K1:L1"/>
    <mergeCell ref="M1:N1"/>
    <mergeCell ref="O1:P1"/>
    <mergeCell ref="I3:J3"/>
    <mergeCell ref="K3:L3"/>
    <mergeCell ref="M3:N3"/>
    <mergeCell ref="K2:L2"/>
    <mergeCell ref="I2:J2"/>
    <mergeCell ref="M2:N2"/>
    <mergeCell ref="O2:P2"/>
  </mergeCells>
  <conditionalFormatting sqref="E13">
    <cfRule type="duplicateValues" dxfId="266" priority="33"/>
  </conditionalFormatting>
  <conditionalFormatting sqref="A7 A9 A11 A13 A15">
    <cfRule type="duplicateValues" dxfId="265" priority="39402"/>
  </conditionalFormatting>
  <conditionalFormatting sqref="F13:G13 E6:G12">
    <cfRule type="duplicateValues" dxfId="264" priority="39405"/>
  </conditionalFormatting>
  <conditionalFormatting sqref="A64156:A64275">
    <cfRule type="duplicateValues" dxfId="263" priority="39438"/>
  </conditionalFormatting>
  <conditionalFormatting sqref="A2 B1 A6:A16 A18:A1048576">
    <cfRule type="duplicateValues" dxfId="262" priority="39441"/>
  </conditionalFormatting>
  <conditionalFormatting sqref="A18:A64155">
    <cfRule type="duplicateValues" dxfId="261" priority="39444"/>
  </conditionalFormatting>
  <conditionalFormatting sqref="A2 B1 A6:A16 A18:A64155">
    <cfRule type="duplicateValues" dxfId="260" priority="39445"/>
  </conditionalFormatting>
  <conditionalFormatting sqref="G14">
    <cfRule type="duplicateValues" dxfId="259" priority="30"/>
  </conditionalFormatting>
  <conditionalFormatting sqref="D14">
    <cfRule type="duplicateValues" dxfId="258" priority="26"/>
  </conditionalFormatting>
  <conditionalFormatting sqref="D14">
    <cfRule type="duplicateValues" dxfId="257" priority="27"/>
  </conditionalFormatting>
  <conditionalFormatting sqref="E14:F14">
    <cfRule type="duplicateValues" dxfId="256" priority="28"/>
  </conditionalFormatting>
  <conditionalFormatting sqref="G15">
    <cfRule type="duplicateValues" dxfId="255" priority="23"/>
  </conditionalFormatting>
  <conditionalFormatting sqref="D15">
    <cfRule type="duplicateValues" dxfId="254" priority="19"/>
  </conditionalFormatting>
  <conditionalFormatting sqref="D15">
    <cfRule type="duplicateValues" dxfId="253" priority="20"/>
  </conditionalFormatting>
  <conditionalFormatting sqref="E15:F15">
    <cfRule type="duplicateValues" dxfId="252" priority="21"/>
  </conditionalFormatting>
  <conditionalFormatting sqref="G16">
    <cfRule type="duplicateValues" dxfId="251" priority="16"/>
  </conditionalFormatting>
  <conditionalFormatting sqref="D16">
    <cfRule type="duplicateValues" dxfId="250" priority="12"/>
  </conditionalFormatting>
  <conditionalFormatting sqref="D16">
    <cfRule type="duplicateValues" dxfId="249" priority="13"/>
  </conditionalFormatting>
  <conditionalFormatting sqref="E16:F16">
    <cfRule type="duplicateValues" dxfId="248" priority="14"/>
  </conditionalFormatting>
  <conditionalFormatting sqref="A17">
    <cfRule type="duplicateValues" dxfId="247" priority="10"/>
  </conditionalFormatting>
  <conditionalFormatting sqref="A17">
    <cfRule type="duplicateValues" dxfId="246" priority="11"/>
  </conditionalFormatting>
  <conditionalFormatting sqref="G17">
    <cfRule type="duplicateValues" dxfId="245" priority="9"/>
  </conditionalFormatting>
  <conditionalFormatting sqref="D17">
    <cfRule type="duplicateValues" dxfId="244" priority="6"/>
  </conditionalFormatting>
  <conditionalFormatting sqref="D17">
    <cfRule type="duplicateValues" dxfId="243" priority="7"/>
  </conditionalFormatting>
  <conditionalFormatting sqref="E17:F17">
    <cfRule type="duplicateValues" dxfId="242" priority="8"/>
  </conditionalFormatting>
  <conditionalFormatting sqref="E6:F17">
    <cfRule type="duplicateValues" dxfId="241" priority="5"/>
  </conditionalFormatting>
  <conditionalFormatting sqref="E7">
    <cfRule type="duplicateValues" dxfId="240" priority="4"/>
  </conditionalFormatting>
  <conditionalFormatting sqref="F7">
    <cfRule type="duplicateValues" dxfId="239" priority="2"/>
  </conditionalFormatting>
  <conditionalFormatting sqref="B17">
    <cfRule type="duplicateValues" dxfId="238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43"/>
  <sheetViews>
    <sheetView workbookViewId="0">
      <selection activeCell="E24" sqref="E24"/>
    </sheetView>
  </sheetViews>
  <sheetFormatPr baseColWidth="10" defaultColWidth="11.44140625" defaultRowHeight="14.4" x14ac:dyDescent="0.3"/>
  <sheetData>
    <row r="1" spans="1:1" x14ac:dyDescent="0.3">
      <c r="A1">
        <v>1</v>
      </c>
    </row>
    <row r="2" spans="1:1" x14ac:dyDescent="0.3">
      <c r="A2">
        <v>1</v>
      </c>
    </row>
    <row r="3" spans="1:1" x14ac:dyDescent="0.3">
      <c r="A3">
        <v>2</v>
      </c>
    </row>
    <row r="4" spans="1:1" x14ac:dyDescent="0.3">
      <c r="A4">
        <v>2</v>
      </c>
    </row>
    <row r="5" spans="1:1" x14ac:dyDescent="0.3">
      <c r="A5">
        <v>3</v>
      </c>
    </row>
    <row r="6" spans="1:1" x14ac:dyDescent="0.3">
      <c r="A6">
        <v>3</v>
      </c>
    </row>
    <row r="7" spans="1:1" x14ac:dyDescent="0.3">
      <c r="A7">
        <v>3</v>
      </c>
    </row>
    <row r="8" spans="1:1" x14ac:dyDescent="0.3">
      <c r="A8">
        <v>3</v>
      </c>
    </row>
    <row r="9" spans="1:1" x14ac:dyDescent="0.3">
      <c r="A9">
        <v>5</v>
      </c>
    </row>
    <row r="10" spans="1:1" x14ac:dyDescent="0.3">
      <c r="A10">
        <v>5</v>
      </c>
    </row>
    <row r="11" spans="1:1" x14ac:dyDescent="0.3">
      <c r="A11">
        <v>5</v>
      </c>
    </row>
    <row r="12" spans="1:1" x14ac:dyDescent="0.3">
      <c r="A12">
        <v>5</v>
      </c>
    </row>
    <row r="13" spans="1:1" x14ac:dyDescent="0.3">
      <c r="A13">
        <v>5</v>
      </c>
    </row>
    <row r="14" spans="1:1" x14ac:dyDescent="0.3">
      <c r="A14">
        <v>5</v>
      </c>
    </row>
    <row r="15" spans="1:1" x14ac:dyDescent="0.3">
      <c r="A15">
        <v>5</v>
      </c>
    </row>
    <row r="16" spans="1:1" x14ac:dyDescent="0.3">
      <c r="A16">
        <v>5</v>
      </c>
    </row>
    <row r="17" spans="1:1" x14ac:dyDescent="0.3">
      <c r="A17">
        <v>9</v>
      </c>
    </row>
    <row r="18" spans="1:1" x14ac:dyDescent="0.3">
      <c r="A18">
        <v>9</v>
      </c>
    </row>
    <row r="19" spans="1:1" x14ac:dyDescent="0.3">
      <c r="A19">
        <v>9</v>
      </c>
    </row>
    <row r="20" spans="1:1" x14ac:dyDescent="0.3">
      <c r="A20">
        <v>9</v>
      </c>
    </row>
    <row r="21" spans="1:1" x14ac:dyDescent="0.3">
      <c r="A21">
        <v>9</v>
      </c>
    </row>
    <row r="22" spans="1:1" x14ac:dyDescent="0.3">
      <c r="A22">
        <v>9</v>
      </c>
    </row>
    <row r="23" spans="1:1" x14ac:dyDescent="0.3">
      <c r="A23">
        <v>12</v>
      </c>
    </row>
    <row r="24" spans="1:1" x14ac:dyDescent="0.3">
      <c r="A24">
        <v>12</v>
      </c>
    </row>
    <row r="25" spans="1:1" x14ac:dyDescent="0.3">
      <c r="A25">
        <v>12</v>
      </c>
    </row>
    <row r="26" spans="1:1" x14ac:dyDescent="0.3">
      <c r="A26">
        <v>12</v>
      </c>
    </row>
    <row r="27" spans="1:1" x14ac:dyDescent="0.3">
      <c r="A27">
        <v>12</v>
      </c>
    </row>
    <row r="28" spans="1:1" x14ac:dyDescent="0.3">
      <c r="A28">
        <v>12</v>
      </c>
    </row>
    <row r="29" spans="1:1" x14ac:dyDescent="0.3">
      <c r="A29">
        <v>12</v>
      </c>
    </row>
    <row r="30" spans="1:1" x14ac:dyDescent="0.3">
      <c r="A30">
        <v>12</v>
      </c>
    </row>
    <row r="31" spans="1:1" x14ac:dyDescent="0.3">
      <c r="A31">
        <v>12</v>
      </c>
    </row>
    <row r="32" spans="1:1" x14ac:dyDescent="0.3">
      <c r="A32">
        <v>12</v>
      </c>
    </row>
    <row r="33" spans="1:1" x14ac:dyDescent="0.3">
      <c r="A33">
        <v>12</v>
      </c>
    </row>
    <row r="34" spans="1:1" x14ac:dyDescent="0.3">
      <c r="A34">
        <v>12</v>
      </c>
    </row>
    <row r="35" spans="1:1" x14ac:dyDescent="0.3">
      <c r="A35">
        <v>12</v>
      </c>
    </row>
    <row r="36" spans="1:1" x14ac:dyDescent="0.3">
      <c r="A36">
        <v>19</v>
      </c>
    </row>
    <row r="37" spans="1:1" x14ac:dyDescent="0.3">
      <c r="A37">
        <v>19</v>
      </c>
    </row>
    <row r="38" spans="1:1" x14ac:dyDescent="0.3">
      <c r="A38">
        <v>19</v>
      </c>
    </row>
    <row r="39" spans="1:1" x14ac:dyDescent="0.3">
      <c r="A39">
        <v>19</v>
      </c>
    </row>
    <row r="40" spans="1:1" x14ac:dyDescent="0.3">
      <c r="A40">
        <v>21</v>
      </c>
    </row>
    <row r="41" spans="1:1" x14ac:dyDescent="0.3">
      <c r="A41">
        <v>21</v>
      </c>
    </row>
    <row r="42" spans="1:1" x14ac:dyDescent="0.3">
      <c r="A42">
        <v>21</v>
      </c>
    </row>
    <row r="43" spans="1:1" x14ac:dyDescent="0.3">
      <c r="A43">
        <v>21</v>
      </c>
    </row>
    <row r="44" spans="1:1" x14ac:dyDescent="0.3">
      <c r="A44">
        <v>23</v>
      </c>
    </row>
    <row r="45" spans="1:1" x14ac:dyDescent="0.3">
      <c r="A45">
        <v>23</v>
      </c>
    </row>
    <row r="46" spans="1:1" x14ac:dyDescent="0.3">
      <c r="A46">
        <v>23</v>
      </c>
    </row>
    <row r="47" spans="1:1" x14ac:dyDescent="0.3">
      <c r="A47">
        <v>23</v>
      </c>
    </row>
    <row r="48" spans="1:1" x14ac:dyDescent="0.3">
      <c r="A48">
        <v>23</v>
      </c>
    </row>
    <row r="49" spans="1:1" x14ac:dyDescent="0.3">
      <c r="A49">
        <v>23</v>
      </c>
    </row>
    <row r="50" spans="1:1" x14ac:dyDescent="0.3">
      <c r="A50">
        <v>23</v>
      </c>
    </row>
    <row r="51" spans="1:1" x14ac:dyDescent="0.3">
      <c r="A51">
        <v>26</v>
      </c>
    </row>
    <row r="52" spans="1:1" x14ac:dyDescent="0.3">
      <c r="A52">
        <v>26</v>
      </c>
    </row>
    <row r="53" spans="1:1" x14ac:dyDescent="0.3">
      <c r="A53">
        <v>26</v>
      </c>
    </row>
    <row r="54" spans="1:1" x14ac:dyDescent="0.3">
      <c r="A54">
        <v>26</v>
      </c>
    </row>
    <row r="55" spans="1:1" x14ac:dyDescent="0.3">
      <c r="A55">
        <v>28</v>
      </c>
    </row>
    <row r="56" spans="1:1" x14ac:dyDescent="0.3">
      <c r="A56">
        <v>28</v>
      </c>
    </row>
    <row r="57" spans="1:1" x14ac:dyDescent="0.3">
      <c r="A57">
        <v>28</v>
      </c>
    </row>
    <row r="58" spans="1:1" x14ac:dyDescent="0.3">
      <c r="A58">
        <v>28</v>
      </c>
    </row>
    <row r="59" spans="1:1" x14ac:dyDescent="0.3">
      <c r="A59">
        <v>28</v>
      </c>
    </row>
    <row r="60" spans="1:1" x14ac:dyDescent="0.3">
      <c r="A60">
        <v>28</v>
      </c>
    </row>
    <row r="61" spans="1:1" x14ac:dyDescent="0.3">
      <c r="A61">
        <v>31</v>
      </c>
    </row>
    <row r="62" spans="1:1" x14ac:dyDescent="0.3">
      <c r="A62">
        <v>31</v>
      </c>
    </row>
    <row r="63" spans="1:1" x14ac:dyDescent="0.3">
      <c r="A63">
        <v>31</v>
      </c>
    </row>
    <row r="64" spans="1:1" x14ac:dyDescent="0.3">
      <c r="A64">
        <v>31</v>
      </c>
    </row>
    <row r="65" spans="1:1" x14ac:dyDescent="0.3">
      <c r="A65">
        <v>31</v>
      </c>
    </row>
    <row r="66" spans="1:1" x14ac:dyDescent="0.3">
      <c r="A66">
        <v>31</v>
      </c>
    </row>
    <row r="67" spans="1:1" x14ac:dyDescent="0.3">
      <c r="A67" t="s">
        <v>35</v>
      </c>
    </row>
    <row r="68" spans="1:1" x14ac:dyDescent="0.3">
      <c r="A68" t="s">
        <v>35</v>
      </c>
    </row>
    <row r="69" spans="1:1" x14ac:dyDescent="0.3">
      <c r="A69" t="s">
        <v>35</v>
      </c>
    </row>
    <row r="70" spans="1:1" x14ac:dyDescent="0.3">
      <c r="A70" t="s">
        <v>35</v>
      </c>
    </row>
    <row r="71" spans="1:1" x14ac:dyDescent="0.3">
      <c r="A71" t="s">
        <v>35</v>
      </c>
    </row>
    <row r="72" spans="1:1" x14ac:dyDescent="0.3">
      <c r="A72" t="s">
        <v>35</v>
      </c>
    </row>
    <row r="73" spans="1:1" x14ac:dyDescent="0.3">
      <c r="A73" t="s">
        <v>35</v>
      </c>
    </row>
    <row r="74" spans="1:1" x14ac:dyDescent="0.3">
      <c r="A74" t="s">
        <v>35</v>
      </c>
    </row>
    <row r="75" spans="1:1" x14ac:dyDescent="0.3">
      <c r="A75" t="s">
        <v>35</v>
      </c>
    </row>
    <row r="76" spans="1:1" x14ac:dyDescent="0.3">
      <c r="A76" t="s">
        <v>35</v>
      </c>
    </row>
    <row r="77" spans="1:1" x14ac:dyDescent="0.3">
      <c r="A77" t="s">
        <v>35</v>
      </c>
    </row>
    <row r="78" spans="1:1" x14ac:dyDescent="0.3">
      <c r="A78" t="s">
        <v>35</v>
      </c>
    </row>
    <row r="79" spans="1:1" x14ac:dyDescent="0.3">
      <c r="A79" t="s">
        <v>35</v>
      </c>
    </row>
    <row r="80" spans="1:1" x14ac:dyDescent="0.3">
      <c r="A80" t="s">
        <v>35</v>
      </c>
    </row>
    <row r="81" spans="1:1" x14ac:dyDescent="0.3">
      <c r="A81" t="s">
        <v>35</v>
      </c>
    </row>
    <row r="82" spans="1:1" x14ac:dyDescent="0.3">
      <c r="A82" t="s">
        <v>35</v>
      </c>
    </row>
    <row r="83" spans="1:1" x14ac:dyDescent="0.3">
      <c r="A83" t="s">
        <v>35</v>
      </c>
    </row>
    <row r="84" spans="1:1" x14ac:dyDescent="0.3">
      <c r="A84" t="s">
        <v>35</v>
      </c>
    </row>
    <row r="85" spans="1:1" x14ac:dyDescent="0.3">
      <c r="A85" t="s">
        <v>35</v>
      </c>
    </row>
    <row r="86" spans="1:1" x14ac:dyDescent="0.3">
      <c r="A86" t="s">
        <v>35</v>
      </c>
    </row>
    <row r="87" spans="1:1" x14ac:dyDescent="0.3">
      <c r="A87" t="s">
        <v>35</v>
      </c>
    </row>
    <row r="88" spans="1:1" x14ac:dyDescent="0.3">
      <c r="A88" t="s">
        <v>35</v>
      </c>
    </row>
    <row r="89" spans="1:1" x14ac:dyDescent="0.3">
      <c r="A89" t="s">
        <v>35</v>
      </c>
    </row>
    <row r="90" spans="1:1" x14ac:dyDescent="0.3">
      <c r="A90" t="s">
        <v>35</v>
      </c>
    </row>
    <row r="91" spans="1:1" x14ac:dyDescent="0.3">
      <c r="A91" t="s">
        <v>35</v>
      </c>
    </row>
    <row r="92" spans="1:1" x14ac:dyDescent="0.3">
      <c r="A92" t="s">
        <v>35</v>
      </c>
    </row>
    <row r="93" spans="1:1" x14ac:dyDescent="0.3">
      <c r="A93" t="s">
        <v>35</v>
      </c>
    </row>
    <row r="94" spans="1:1" x14ac:dyDescent="0.3">
      <c r="A94" t="s">
        <v>35</v>
      </c>
    </row>
    <row r="95" spans="1:1" x14ac:dyDescent="0.3">
      <c r="A95" t="s">
        <v>35</v>
      </c>
    </row>
    <row r="96" spans="1:1" x14ac:dyDescent="0.3">
      <c r="A96" t="s">
        <v>35</v>
      </c>
    </row>
    <row r="97" spans="1:1" x14ac:dyDescent="0.3">
      <c r="A97" t="s">
        <v>35</v>
      </c>
    </row>
    <row r="98" spans="1:1" x14ac:dyDescent="0.3">
      <c r="A98" t="s">
        <v>35</v>
      </c>
    </row>
    <row r="99" spans="1:1" x14ac:dyDescent="0.3">
      <c r="A99" t="s">
        <v>35</v>
      </c>
    </row>
    <row r="100" spans="1:1" x14ac:dyDescent="0.3">
      <c r="A100" t="s">
        <v>35</v>
      </c>
    </row>
    <row r="101" spans="1:1" x14ac:dyDescent="0.3">
      <c r="A101" t="s">
        <v>35</v>
      </c>
    </row>
    <row r="102" spans="1:1" x14ac:dyDescent="0.3">
      <c r="A102" t="s">
        <v>35</v>
      </c>
    </row>
    <row r="103" spans="1:1" x14ac:dyDescent="0.3">
      <c r="A103" t="s">
        <v>35</v>
      </c>
    </row>
    <row r="104" spans="1:1" x14ac:dyDescent="0.3">
      <c r="A104" t="s">
        <v>35</v>
      </c>
    </row>
    <row r="105" spans="1:1" x14ac:dyDescent="0.3">
      <c r="A105" t="s">
        <v>35</v>
      </c>
    </row>
    <row r="106" spans="1:1" x14ac:dyDescent="0.3">
      <c r="A106" t="s">
        <v>35</v>
      </c>
    </row>
    <row r="107" spans="1:1" x14ac:dyDescent="0.3">
      <c r="A107" t="s">
        <v>35</v>
      </c>
    </row>
    <row r="108" spans="1:1" x14ac:dyDescent="0.3">
      <c r="A108" t="s">
        <v>35</v>
      </c>
    </row>
    <row r="109" spans="1:1" x14ac:dyDescent="0.3">
      <c r="A109" t="s">
        <v>35</v>
      </c>
    </row>
    <row r="110" spans="1:1" x14ac:dyDescent="0.3">
      <c r="A110" t="s">
        <v>35</v>
      </c>
    </row>
    <row r="111" spans="1:1" x14ac:dyDescent="0.3">
      <c r="A111" t="s">
        <v>35</v>
      </c>
    </row>
    <row r="112" spans="1:1" x14ac:dyDescent="0.3">
      <c r="A112" t="s">
        <v>35</v>
      </c>
    </row>
    <row r="113" spans="1:1" x14ac:dyDescent="0.3">
      <c r="A113" t="s">
        <v>35</v>
      </c>
    </row>
    <row r="114" spans="1:1" x14ac:dyDescent="0.3">
      <c r="A114" t="s">
        <v>35</v>
      </c>
    </row>
    <row r="115" spans="1:1" x14ac:dyDescent="0.3">
      <c r="A115" t="s">
        <v>35</v>
      </c>
    </row>
    <row r="116" spans="1:1" x14ac:dyDescent="0.3">
      <c r="A116" t="s">
        <v>35</v>
      </c>
    </row>
    <row r="117" spans="1:1" x14ac:dyDescent="0.3">
      <c r="A117" t="s">
        <v>35</v>
      </c>
    </row>
    <row r="118" spans="1:1" x14ac:dyDescent="0.3">
      <c r="A118" t="s">
        <v>35</v>
      </c>
    </row>
    <row r="119" spans="1:1" x14ac:dyDescent="0.3">
      <c r="A119" t="s">
        <v>35</v>
      </c>
    </row>
    <row r="120" spans="1:1" x14ac:dyDescent="0.3">
      <c r="A120" t="s">
        <v>35</v>
      </c>
    </row>
    <row r="121" spans="1:1" x14ac:dyDescent="0.3">
      <c r="A121" t="s">
        <v>35</v>
      </c>
    </row>
    <row r="122" spans="1:1" x14ac:dyDescent="0.3">
      <c r="A122" t="s">
        <v>35</v>
      </c>
    </row>
    <row r="123" spans="1:1" x14ac:dyDescent="0.3">
      <c r="A123" t="s">
        <v>35</v>
      </c>
    </row>
    <row r="124" spans="1:1" x14ac:dyDescent="0.3">
      <c r="A124" t="s">
        <v>35</v>
      </c>
    </row>
    <row r="125" spans="1:1" x14ac:dyDescent="0.3">
      <c r="A125" t="s">
        <v>35</v>
      </c>
    </row>
    <row r="126" spans="1:1" x14ac:dyDescent="0.3">
      <c r="A126" t="s">
        <v>35</v>
      </c>
    </row>
    <row r="127" spans="1:1" x14ac:dyDescent="0.3">
      <c r="A127" t="s">
        <v>35</v>
      </c>
    </row>
    <row r="128" spans="1:1" x14ac:dyDescent="0.3">
      <c r="A128" t="s">
        <v>35</v>
      </c>
    </row>
    <row r="129" spans="1:1" x14ac:dyDescent="0.3">
      <c r="A129" t="s">
        <v>35</v>
      </c>
    </row>
    <row r="130" spans="1:1" x14ac:dyDescent="0.3">
      <c r="A130" t="s">
        <v>35</v>
      </c>
    </row>
    <row r="131" spans="1:1" x14ac:dyDescent="0.3">
      <c r="A131" t="s">
        <v>35</v>
      </c>
    </row>
    <row r="132" spans="1:1" x14ac:dyDescent="0.3">
      <c r="A132" t="s">
        <v>35</v>
      </c>
    </row>
    <row r="133" spans="1:1" x14ac:dyDescent="0.3">
      <c r="A133" t="s">
        <v>35</v>
      </c>
    </row>
    <row r="134" spans="1:1" x14ac:dyDescent="0.3">
      <c r="A134" t="s">
        <v>35</v>
      </c>
    </row>
    <row r="135" spans="1:1" x14ac:dyDescent="0.3">
      <c r="A135" t="s">
        <v>35</v>
      </c>
    </row>
    <row r="136" spans="1:1" x14ac:dyDescent="0.3">
      <c r="A136" t="s">
        <v>35</v>
      </c>
    </row>
    <row r="137" spans="1:1" x14ac:dyDescent="0.3">
      <c r="A137" t="s">
        <v>35</v>
      </c>
    </row>
    <row r="138" spans="1:1" x14ac:dyDescent="0.3">
      <c r="A138" t="s">
        <v>35</v>
      </c>
    </row>
    <row r="139" spans="1:1" x14ac:dyDescent="0.3">
      <c r="A139" t="s">
        <v>35</v>
      </c>
    </row>
    <row r="140" spans="1:1" x14ac:dyDescent="0.3">
      <c r="A140" t="s">
        <v>35</v>
      </c>
    </row>
    <row r="141" spans="1:1" x14ac:dyDescent="0.3">
      <c r="A141" t="s">
        <v>35</v>
      </c>
    </row>
    <row r="142" spans="1:1" x14ac:dyDescent="0.3">
      <c r="A142" t="s">
        <v>35</v>
      </c>
    </row>
    <row r="143" spans="1:1" x14ac:dyDescent="0.3">
      <c r="A143" t="s">
        <v>35</v>
      </c>
    </row>
    <row r="144" spans="1:1" x14ac:dyDescent="0.3">
      <c r="A144" t="s">
        <v>35</v>
      </c>
    </row>
    <row r="145" spans="1:1" x14ac:dyDescent="0.3">
      <c r="A145" t="s">
        <v>35</v>
      </c>
    </row>
    <row r="146" spans="1:1" x14ac:dyDescent="0.3">
      <c r="A146" t="s">
        <v>35</v>
      </c>
    </row>
    <row r="147" spans="1:1" x14ac:dyDescent="0.3">
      <c r="A147" t="s">
        <v>35</v>
      </c>
    </row>
    <row r="148" spans="1:1" x14ac:dyDescent="0.3">
      <c r="A148" t="s">
        <v>35</v>
      </c>
    </row>
    <row r="149" spans="1:1" x14ac:dyDescent="0.3">
      <c r="A149" t="s">
        <v>35</v>
      </c>
    </row>
    <row r="150" spans="1:1" x14ac:dyDescent="0.3">
      <c r="A150" t="s">
        <v>35</v>
      </c>
    </row>
    <row r="151" spans="1:1" x14ac:dyDescent="0.3">
      <c r="A151" t="s">
        <v>35</v>
      </c>
    </row>
    <row r="152" spans="1:1" x14ac:dyDescent="0.3">
      <c r="A152" t="s">
        <v>35</v>
      </c>
    </row>
    <row r="153" spans="1:1" x14ac:dyDescent="0.3">
      <c r="A153" t="s">
        <v>35</v>
      </c>
    </row>
    <row r="154" spans="1:1" x14ac:dyDescent="0.3">
      <c r="A154" t="s">
        <v>35</v>
      </c>
    </row>
    <row r="155" spans="1:1" x14ac:dyDescent="0.3">
      <c r="A155" t="s">
        <v>35</v>
      </c>
    </row>
    <row r="156" spans="1:1" x14ac:dyDescent="0.3">
      <c r="A156" t="s">
        <v>35</v>
      </c>
    </row>
    <row r="157" spans="1:1" x14ac:dyDescent="0.3">
      <c r="A157" t="s">
        <v>35</v>
      </c>
    </row>
    <row r="158" spans="1:1" x14ac:dyDescent="0.3">
      <c r="A158" t="s">
        <v>35</v>
      </c>
    </row>
    <row r="159" spans="1:1" x14ac:dyDescent="0.3">
      <c r="A159" t="s">
        <v>35</v>
      </c>
    </row>
    <row r="160" spans="1:1" x14ac:dyDescent="0.3">
      <c r="A160" t="s">
        <v>35</v>
      </c>
    </row>
    <row r="161" spans="1:1" x14ac:dyDescent="0.3">
      <c r="A161" t="s">
        <v>35</v>
      </c>
    </row>
    <row r="162" spans="1:1" x14ac:dyDescent="0.3">
      <c r="A162" t="s">
        <v>35</v>
      </c>
    </row>
    <row r="163" spans="1:1" x14ac:dyDescent="0.3">
      <c r="A163" t="s">
        <v>35</v>
      </c>
    </row>
    <row r="164" spans="1:1" x14ac:dyDescent="0.3">
      <c r="A164" t="s">
        <v>35</v>
      </c>
    </row>
    <row r="165" spans="1:1" x14ac:dyDescent="0.3">
      <c r="A165" t="s">
        <v>35</v>
      </c>
    </row>
    <row r="166" spans="1:1" x14ac:dyDescent="0.3">
      <c r="A166" t="s">
        <v>35</v>
      </c>
    </row>
    <row r="167" spans="1:1" x14ac:dyDescent="0.3">
      <c r="A167" t="s">
        <v>35</v>
      </c>
    </row>
    <row r="168" spans="1:1" x14ac:dyDescent="0.3">
      <c r="A168" t="s">
        <v>35</v>
      </c>
    </row>
    <row r="169" spans="1:1" x14ac:dyDescent="0.3">
      <c r="A169" t="s">
        <v>35</v>
      </c>
    </row>
    <row r="170" spans="1:1" x14ac:dyDescent="0.3">
      <c r="A170" t="s">
        <v>35</v>
      </c>
    </row>
    <row r="171" spans="1:1" x14ac:dyDescent="0.3">
      <c r="A171" t="s">
        <v>35</v>
      </c>
    </row>
    <row r="172" spans="1:1" x14ac:dyDescent="0.3">
      <c r="A172" t="s">
        <v>35</v>
      </c>
    </row>
    <row r="173" spans="1:1" x14ac:dyDescent="0.3">
      <c r="A173" t="s">
        <v>35</v>
      </c>
    </row>
    <row r="174" spans="1:1" x14ac:dyDescent="0.3">
      <c r="A174" t="s">
        <v>35</v>
      </c>
    </row>
    <row r="175" spans="1:1" x14ac:dyDescent="0.3">
      <c r="A175" t="s">
        <v>35</v>
      </c>
    </row>
    <row r="176" spans="1:1" x14ac:dyDescent="0.3">
      <c r="A176" t="s">
        <v>35</v>
      </c>
    </row>
    <row r="177" spans="1:1" x14ac:dyDescent="0.3">
      <c r="A177" t="s">
        <v>35</v>
      </c>
    </row>
    <row r="178" spans="1:1" x14ac:dyDescent="0.3">
      <c r="A178" t="s">
        <v>35</v>
      </c>
    </row>
    <row r="179" spans="1:1" x14ac:dyDescent="0.3">
      <c r="A179" t="s">
        <v>35</v>
      </c>
    </row>
    <row r="180" spans="1:1" x14ac:dyDescent="0.3">
      <c r="A180" t="s">
        <v>35</v>
      </c>
    </row>
    <row r="181" spans="1:1" x14ac:dyDescent="0.3">
      <c r="A181" t="s">
        <v>35</v>
      </c>
    </row>
    <row r="182" spans="1:1" x14ac:dyDescent="0.3">
      <c r="A182" t="s">
        <v>35</v>
      </c>
    </row>
    <row r="183" spans="1:1" x14ac:dyDescent="0.3">
      <c r="A183" t="s">
        <v>35</v>
      </c>
    </row>
    <row r="184" spans="1:1" x14ac:dyDescent="0.3">
      <c r="A184" t="s">
        <v>35</v>
      </c>
    </row>
    <row r="185" spans="1:1" x14ac:dyDescent="0.3">
      <c r="A185" t="s">
        <v>35</v>
      </c>
    </row>
    <row r="186" spans="1:1" x14ac:dyDescent="0.3">
      <c r="A186" t="s">
        <v>35</v>
      </c>
    </row>
    <row r="187" spans="1:1" x14ac:dyDescent="0.3">
      <c r="A187" t="s">
        <v>35</v>
      </c>
    </row>
    <row r="188" spans="1:1" x14ac:dyDescent="0.3">
      <c r="A188" t="s">
        <v>35</v>
      </c>
    </row>
    <row r="189" spans="1:1" x14ac:dyDescent="0.3">
      <c r="A189" t="s">
        <v>35</v>
      </c>
    </row>
    <row r="190" spans="1:1" x14ac:dyDescent="0.3">
      <c r="A190" t="s">
        <v>35</v>
      </c>
    </row>
    <row r="191" spans="1:1" x14ac:dyDescent="0.3">
      <c r="A191" t="s">
        <v>35</v>
      </c>
    </row>
    <row r="192" spans="1:1" x14ac:dyDescent="0.3">
      <c r="A192" t="s">
        <v>35</v>
      </c>
    </row>
    <row r="193" spans="1:1" x14ac:dyDescent="0.3">
      <c r="A193" t="s">
        <v>35</v>
      </c>
    </row>
    <row r="194" spans="1:1" x14ac:dyDescent="0.3">
      <c r="A194" t="s">
        <v>35</v>
      </c>
    </row>
    <row r="195" spans="1:1" x14ac:dyDescent="0.3">
      <c r="A195" t="s">
        <v>35</v>
      </c>
    </row>
    <row r="196" spans="1:1" x14ac:dyDescent="0.3">
      <c r="A196" t="s">
        <v>35</v>
      </c>
    </row>
    <row r="197" spans="1:1" x14ac:dyDescent="0.3">
      <c r="A197" t="s">
        <v>35</v>
      </c>
    </row>
    <row r="198" spans="1:1" x14ac:dyDescent="0.3">
      <c r="A198" t="s">
        <v>35</v>
      </c>
    </row>
    <row r="199" spans="1:1" x14ac:dyDescent="0.3">
      <c r="A199" t="s">
        <v>35</v>
      </c>
    </row>
    <row r="200" spans="1:1" x14ac:dyDescent="0.3">
      <c r="A200" t="s">
        <v>35</v>
      </c>
    </row>
    <row r="201" spans="1:1" x14ac:dyDescent="0.3">
      <c r="A201" t="s">
        <v>35</v>
      </c>
    </row>
    <row r="202" spans="1:1" x14ac:dyDescent="0.3">
      <c r="A202" t="s">
        <v>35</v>
      </c>
    </row>
    <row r="203" spans="1:1" x14ac:dyDescent="0.3">
      <c r="A203" t="s">
        <v>35</v>
      </c>
    </row>
    <row r="204" spans="1:1" x14ac:dyDescent="0.3">
      <c r="A204" t="s">
        <v>35</v>
      </c>
    </row>
    <row r="205" spans="1:1" x14ac:dyDescent="0.3">
      <c r="A205" t="s">
        <v>35</v>
      </c>
    </row>
    <row r="206" spans="1:1" x14ac:dyDescent="0.3">
      <c r="A206" t="s">
        <v>35</v>
      </c>
    </row>
    <row r="207" spans="1:1" x14ac:dyDescent="0.3">
      <c r="A207" t="s">
        <v>35</v>
      </c>
    </row>
    <row r="208" spans="1:1" x14ac:dyDescent="0.3">
      <c r="A208" t="s">
        <v>35</v>
      </c>
    </row>
    <row r="209" spans="1:1" x14ac:dyDescent="0.3">
      <c r="A209" t="s">
        <v>35</v>
      </c>
    </row>
    <row r="210" spans="1:1" x14ac:dyDescent="0.3">
      <c r="A210" t="s">
        <v>35</v>
      </c>
    </row>
    <row r="211" spans="1:1" x14ac:dyDescent="0.3">
      <c r="A211" t="s">
        <v>35</v>
      </c>
    </row>
    <row r="212" spans="1:1" x14ac:dyDescent="0.3">
      <c r="A212" t="s">
        <v>35</v>
      </c>
    </row>
    <row r="213" spans="1:1" x14ac:dyDescent="0.3">
      <c r="A213" t="s">
        <v>35</v>
      </c>
    </row>
    <row r="214" spans="1:1" x14ac:dyDescent="0.3">
      <c r="A214" t="s">
        <v>35</v>
      </c>
    </row>
    <row r="215" spans="1:1" x14ac:dyDescent="0.3">
      <c r="A215" t="s">
        <v>35</v>
      </c>
    </row>
    <row r="216" spans="1:1" x14ac:dyDescent="0.3">
      <c r="A216" t="s">
        <v>35</v>
      </c>
    </row>
    <row r="217" spans="1:1" x14ac:dyDescent="0.3">
      <c r="A217" t="s">
        <v>35</v>
      </c>
    </row>
    <row r="218" spans="1:1" x14ac:dyDescent="0.3">
      <c r="A218" t="s">
        <v>35</v>
      </c>
    </row>
    <row r="219" spans="1:1" x14ac:dyDescent="0.3">
      <c r="A219" t="s">
        <v>35</v>
      </c>
    </row>
    <row r="220" spans="1:1" x14ac:dyDescent="0.3">
      <c r="A220" t="s">
        <v>35</v>
      </c>
    </row>
    <row r="221" spans="1:1" x14ac:dyDescent="0.3">
      <c r="A221" t="s">
        <v>35</v>
      </c>
    </row>
    <row r="222" spans="1:1" x14ac:dyDescent="0.3">
      <c r="A222" t="s">
        <v>35</v>
      </c>
    </row>
    <row r="223" spans="1:1" x14ac:dyDescent="0.3">
      <c r="A223" t="s">
        <v>35</v>
      </c>
    </row>
    <row r="224" spans="1:1" x14ac:dyDescent="0.3">
      <c r="A224" t="s">
        <v>35</v>
      </c>
    </row>
    <row r="225" spans="1:1" x14ac:dyDescent="0.3">
      <c r="A225" t="s">
        <v>35</v>
      </c>
    </row>
    <row r="226" spans="1:1" x14ac:dyDescent="0.3">
      <c r="A226" t="s">
        <v>35</v>
      </c>
    </row>
    <row r="227" spans="1:1" x14ac:dyDescent="0.3">
      <c r="A227" t="s">
        <v>35</v>
      </c>
    </row>
    <row r="228" spans="1:1" x14ac:dyDescent="0.3">
      <c r="A228" t="s">
        <v>35</v>
      </c>
    </row>
    <row r="229" spans="1:1" x14ac:dyDescent="0.3">
      <c r="A229" t="s">
        <v>35</v>
      </c>
    </row>
    <row r="230" spans="1:1" x14ac:dyDescent="0.3">
      <c r="A230" t="s">
        <v>35</v>
      </c>
    </row>
    <row r="231" spans="1:1" x14ac:dyDescent="0.3">
      <c r="A231" t="s">
        <v>35</v>
      </c>
    </row>
    <row r="232" spans="1:1" x14ac:dyDescent="0.3">
      <c r="A232" t="s">
        <v>35</v>
      </c>
    </row>
    <row r="233" spans="1:1" x14ac:dyDescent="0.3">
      <c r="A233" t="s">
        <v>35</v>
      </c>
    </row>
    <row r="234" spans="1:1" x14ac:dyDescent="0.3">
      <c r="A234" t="s">
        <v>35</v>
      </c>
    </row>
    <row r="235" spans="1:1" x14ac:dyDescent="0.3">
      <c r="A235" t="s">
        <v>35</v>
      </c>
    </row>
    <row r="236" spans="1:1" x14ac:dyDescent="0.3">
      <c r="A236" t="s">
        <v>35</v>
      </c>
    </row>
    <row r="237" spans="1:1" x14ac:dyDescent="0.3">
      <c r="A237" t="s">
        <v>35</v>
      </c>
    </row>
    <row r="238" spans="1:1" x14ac:dyDescent="0.3">
      <c r="A238" t="s">
        <v>35</v>
      </c>
    </row>
    <row r="239" spans="1:1" x14ac:dyDescent="0.3">
      <c r="A239" t="s">
        <v>35</v>
      </c>
    </row>
    <row r="240" spans="1:1" x14ac:dyDescent="0.3">
      <c r="A240" t="s">
        <v>35</v>
      </c>
    </row>
    <row r="241" spans="1:1" x14ac:dyDescent="0.3">
      <c r="A241" t="s">
        <v>35</v>
      </c>
    </row>
    <row r="242" spans="1:1" x14ac:dyDescent="0.3">
      <c r="A242" t="s">
        <v>35</v>
      </c>
    </row>
    <row r="243" spans="1:1" x14ac:dyDescent="0.3">
      <c r="A243" t="s">
        <v>35</v>
      </c>
    </row>
    <row r="244" spans="1:1" x14ac:dyDescent="0.3">
      <c r="A244" t="s">
        <v>35</v>
      </c>
    </row>
    <row r="245" spans="1:1" x14ac:dyDescent="0.3">
      <c r="A245" t="s">
        <v>35</v>
      </c>
    </row>
    <row r="246" spans="1:1" x14ac:dyDescent="0.3">
      <c r="A246" t="s">
        <v>35</v>
      </c>
    </row>
    <row r="247" spans="1:1" x14ac:dyDescent="0.3">
      <c r="A247" t="s">
        <v>35</v>
      </c>
    </row>
    <row r="248" spans="1:1" x14ac:dyDescent="0.3">
      <c r="A248" t="s">
        <v>35</v>
      </c>
    </row>
    <row r="249" spans="1:1" x14ac:dyDescent="0.3">
      <c r="A249" t="s">
        <v>35</v>
      </c>
    </row>
    <row r="250" spans="1:1" x14ac:dyDescent="0.3">
      <c r="A250" t="s">
        <v>35</v>
      </c>
    </row>
    <row r="251" spans="1:1" x14ac:dyDescent="0.3">
      <c r="A251" t="s">
        <v>35</v>
      </c>
    </row>
    <row r="252" spans="1:1" x14ac:dyDescent="0.3">
      <c r="A252" t="s">
        <v>35</v>
      </c>
    </row>
    <row r="253" spans="1:1" x14ac:dyDescent="0.3">
      <c r="A253" t="s">
        <v>35</v>
      </c>
    </row>
    <row r="254" spans="1:1" x14ac:dyDescent="0.3">
      <c r="A254" t="s">
        <v>35</v>
      </c>
    </row>
    <row r="255" spans="1:1" x14ac:dyDescent="0.3">
      <c r="A255" t="s">
        <v>35</v>
      </c>
    </row>
    <row r="256" spans="1:1" x14ac:dyDescent="0.3">
      <c r="A256" t="s">
        <v>35</v>
      </c>
    </row>
    <row r="257" spans="1:1" x14ac:dyDescent="0.3">
      <c r="A257" t="s">
        <v>35</v>
      </c>
    </row>
    <row r="258" spans="1:1" x14ac:dyDescent="0.3">
      <c r="A258" t="s">
        <v>35</v>
      </c>
    </row>
    <row r="259" spans="1:1" x14ac:dyDescent="0.3">
      <c r="A259" t="s">
        <v>35</v>
      </c>
    </row>
    <row r="260" spans="1:1" x14ac:dyDescent="0.3">
      <c r="A260" t="s">
        <v>35</v>
      </c>
    </row>
    <row r="261" spans="1:1" x14ac:dyDescent="0.3">
      <c r="A261" t="s">
        <v>35</v>
      </c>
    </row>
    <row r="262" spans="1:1" x14ac:dyDescent="0.3">
      <c r="A262" t="s">
        <v>35</v>
      </c>
    </row>
    <row r="263" spans="1:1" x14ac:dyDescent="0.3">
      <c r="A263" t="s">
        <v>35</v>
      </c>
    </row>
    <row r="264" spans="1:1" x14ac:dyDescent="0.3">
      <c r="A264" t="s">
        <v>35</v>
      </c>
    </row>
    <row r="265" spans="1:1" x14ac:dyDescent="0.3">
      <c r="A265" t="s">
        <v>35</v>
      </c>
    </row>
    <row r="266" spans="1:1" x14ac:dyDescent="0.3">
      <c r="A266" t="s">
        <v>35</v>
      </c>
    </row>
    <row r="267" spans="1:1" x14ac:dyDescent="0.3">
      <c r="A267" t="s">
        <v>35</v>
      </c>
    </row>
    <row r="268" spans="1:1" x14ac:dyDescent="0.3">
      <c r="A268" t="s">
        <v>35</v>
      </c>
    </row>
    <row r="269" spans="1:1" x14ac:dyDescent="0.3">
      <c r="A269" t="s">
        <v>35</v>
      </c>
    </row>
    <row r="270" spans="1:1" x14ac:dyDescent="0.3">
      <c r="A270" t="s">
        <v>35</v>
      </c>
    </row>
    <row r="271" spans="1:1" x14ac:dyDescent="0.3">
      <c r="A271" t="s">
        <v>35</v>
      </c>
    </row>
    <row r="272" spans="1:1" x14ac:dyDescent="0.3">
      <c r="A272" t="s">
        <v>35</v>
      </c>
    </row>
    <row r="273" spans="1:1" x14ac:dyDescent="0.3">
      <c r="A273" t="s">
        <v>35</v>
      </c>
    </row>
    <row r="274" spans="1:1" x14ac:dyDescent="0.3">
      <c r="A274" t="s">
        <v>35</v>
      </c>
    </row>
    <row r="275" spans="1:1" x14ac:dyDescent="0.3">
      <c r="A275" t="s">
        <v>35</v>
      </c>
    </row>
    <row r="276" spans="1:1" x14ac:dyDescent="0.3">
      <c r="A276" t="s">
        <v>35</v>
      </c>
    </row>
    <row r="277" spans="1:1" x14ac:dyDescent="0.3">
      <c r="A277" t="s">
        <v>35</v>
      </c>
    </row>
    <row r="278" spans="1:1" x14ac:dyDescent="0.3">
      <c r="A278" t="s">
        <v>35</v>
      </c>
    </row>
    <row r="279" spans="1:1" x14ac:dyDescent="0.3">
      <c r="A279" t="s">
        <v>35</v>
      </c>
    </row>
    <row r="280" spans="1:1" x14ac:dyDescent="0.3">
      <c r="A280" t="s">
        <v>35</v>
      </c>
    </row>
    <row r="281" spans="1:1" x14ac:dyDescent="0.3">
      <c r="A281" t="s">
        <v>35</v>
      </c>
    </row>
    <row r="282" spans="1:1" x14ac:dyDescent="0.3">
      <c r="A282" t="s">
        <v>35</v>
      </c>
    </row>
    <row r="283" spans="1:1" x14ac:dyDescent="0.3">
      <c r="A283" t="s">
        <v>35</v>
      </c>
    </row>
    <row r="284" spans="1:1" x14ac:dyDescent="0.3">
      <c r="A284" t="s">
        <v>35</v>
      </c>
    </row>
    <row r="285" spans="1:1" x14ac:dyDescent="0.3">
      <c r="A285" t="s">
        <v>35</v>
      </c>
    </row>
    <row r="286" spans="1:1" x14ac:dyDescent="0.3">
      <c r="A286" t="s">
        <v>35</v>
      </c>
    </row>
    <row r="287" spans="1:1" x14ac:dyDescent="0.3">
      <c r="A287" t="s">
        <v>35</v>
      </c>
    </row>
    <row r="288" spans="1:1" x14ac:dyDescent="0.3">
      <c r="A288" t="s">
        <v>35</v>
      </c>
    </row>
    <row r="289" spans="1:1" x14ac:dyDescent="0.3">
      <c r="A289" t="s">
        <v>35</v>
      </c>
    </row>
    <row r="290" spans="1:1" x14ac:dyDescent="0.3">
      <c r="A290" t="s">
        <v>35</v>
      </c>
    </row>
    <row r="291" spans="1:1" x14ac:dyDescent="0.3">
      <c r="A291" t="s">
        <v>35</v>
      </c>
    </row>
    <row r="292" spans="1:1" x14ac:dyDescent="0.3">
      <c r="A292" t="s">
        <v>35</v>
      </c>
    </row>
    <row r="293" spans="1:1" x14ac:dyDescent="0.3">
      <c r="A293" t="s">
        <v>35</v>
      </c>
    </row>
    <row r="294" spans="1:1" x14ac:dyDescent="0.3">
      <c r="A294" t="s">
        <v>35</v>
      </c>
    </row>
    <row r="295" spans="1:1" x14ac:dyDescent="0.3">
      <c r="A295" t="s">
        <v>35</v>
      </c>
    </row>
    <row r="296" spans="1:1" x14ac:dyDescent="0.3">
      <c r="A296" t="s">
        <v>35</v>
      </c>
    </row>
    <row r="297" spans="1:1" x14ac:dyDescent="0.3">
      <c r="A297" t="s">
        <v>35</v>
      </c>
    </row>
    <row r="298" spans="1:1" x14ac:dyDescent="0.3">
      <c r="A298" t="s">
        <v>35</v>
      </c>
    </row>
    <row r="299" spans="1:1" x14ac:dyDescent="0.3">
      <c r="A299" t="s">
        <v>35</v>
      </c>
    </row>
    <row r="300" spans="1:1" x14ac:dyDescent="0.3">
      <c r="A300" t="s">
        <v>35</v>
      </c>
    </row>
    <row r="301" spans="1:1" x14ac:dyDescent="0.3">
      <c r="A301" t="s">
        <v>35</v>
      </c>
    </row>
    <row r="302" spans="1:1" x14ac:dyDescent="0.3">
      <c r="A302" t="s">
        <v>35</v>
      </c>
    </row>
    <row r="303" spans="1:1" x14ac:dyDescent="0.3">
      <c r="A303" t="s">
        <v>35</v>
      </c>
    </row>
    <row r="304" spans="1:1" x14ac:dyDescent="0.3">
      <c r="A304" t="s">
        <v>35</v>
      </c>
    </row>
    <row r="305" spans="1:1" x14ac:dyDescent="0.3">
      <c r="A305" t="s">
        <v>35</v>
      </c>
    </row>
    <row r="306" spans="1:1" x14ac:dyDescent="0.3">
      <c r="A306" t="s">
        <v>35</v>
      </c>
    </row>
    <row r="307" spans="1:1" x14ac:dyDescent="0.3">
      <c r="A307" t="s">
        <v>35</v>
      </c>
    </row>
    <row r="308" spans="1:1" x14ac:dyDescent="0.3">
      <c r="A308" t="s">
        <v>35</v>
      </c>
    </row>
    <row r="309" spans="1:1" x14ac:dyDescent="0.3">
      <c r="A309" t="s">
        <v>35</v>
      </c>
    </row>
    <row r="310" spans="1:1" x14ac:dyDescent="0.3">
      <c r="A310" t="s">
        <v>35</v>
      </c>
    </row>
    <row r="311" spans="1:1" x14ac:dyDescent="0.3">
      <c r="A311" t="s">
        <v>35</v>
      </c>
    </row>
    <row r="312" spans="1:1" x14ac:dyDescent="0.3">
      <c r="A312" t="s">
        <v>35</v>
      </c>
    </row>
    <row r="313" spans="1:1" x14ac:dyDescent="0.3">
      <c r="A313" t="s">
        <v>35</v>
      </c>
    </row>
    <row r="314" spans="1:1" x14ac:dyDescent="0.3">
      <c r="A314" t="s">
        <v>35</v>
      </c>
    </row>
    <row r="315" spans="1:1" x14ac:dyDescent="0.3">
      <c r="A315" t="s">
        <v>35</v>
      </c>
    </row>
    <row r="316" spans="1:1" x14ac:dyDescent="0.3">
      <c r="A316" t="s">
        <v>35</v>
      </c>
    </row>
    <row r="317" spans="1:1" x14ac:dyDescent="0.3">
      <c r="A317" t="s">
        <v>35</v>
      </c>
    </row>
    <row r="318" spans="1:1" x14ac:dyDescent="0.3">
      <c r="A318" t="s">
        <v>35</v>
      </c>
    </row>
    <row r="319" spans="1:1" x14ac:dyDescent="0.3">
      <c r="A319" t="s">
        <v>35</v>
      </c>
    </row>
    <row r="320" spans="1:1" x14ac:dyDescent="0.3">
      <c r="A320" t="s">
        <v>35</v>
      </c>
    </row>
    <row r="321" spans="1:1" x14ac:dyDescent="0.3">
      <c r="A321" t="s">
        <v>35</v>
      </c>
    </row>
    <row r="322" spans="1:1" x14ac:dyDescent="0.3">
      <c r="A322" t="s">
        <v>35</v>
      </c>
    </row>
    <row r="323" spans="1:1" x14ac:dyDescent="0.3">
      <c r="A323" t="s">
        <v>35</v>
      </c>
    </row>
    <row r="324" spans="1:1" x14ac:dyDescent="0.3">
      <c r="A324" t="s">
        <v>35</v>
      </c>
    </row>
    <row r="325" spans="1:1" x14ac:dyDescent="0.3">
      <c r="A325" t="s">
        <v>35</v>
      </c>
    </row>
    <row r="326" spans="1:1" x14ac:dyDescent="0.3">
      <c r="A326" t="s">
        <v>35</v>
      </c>
    </row>
    <row r="327" spans="1:1" x14ac:dyDescent="0.3">
      <c r="A327" t="s">
        <v>35</v>
      </c>
    </row>
    <row r="328" spans="1:1" x14ac:dyDescent="0.3">
      <c r="A328" t="s">
        <v>35</v>
      </c>
    </row>
    <row r="329" spans="1:1" x14ac:dyDescent="0.3">
      <c r="A329" t="s">
        <v>35</v>
      </c>
    </row>
    <row r="330" spans="1:1" x14ac:dyDescent="0.3">
      <c r="A330" t="s">
        <v>35</v>
      </c>
    </row>
    <row r="331" spans="1:1" x14ac:dyDescent="0.3">
      <c r="A331" t="s">
        <v>35</v>
      </c>
    </row>
    <row r="332" spans="1:1" x14ac:dyDescent="0.3">
      <c r="A332" t="s">
        <v>35</v>
      </c>
    </row>
    <row r="333" spans="1:1" x14ac:dyDescent="0.3">
      <c r="A333" t="s">
        <v>35</v>
      </c>
    </row>
    <row r="334" spans="1:1" x14ac:dyDescent="0.3">
      <c r="A334" t="s">
        <v>35</v>
      </c>
    </row>
    <row r="335" spans="1:1" x14ac:dyDescent="0.3">
      <c r="A335" t="s">
        <v>35</v>
      </c>
    </row>
    <row r="336" spans="1:1" x14ac:dyDescent="0.3">
      <c r="A336" t="s">
        <v>35</v>
      </c>
    </row>
    <row r="337" spans="1:1" x14ac:dyDescent="0.3">
      <c r="A337" t="s">
        <v>35</v>
      </c>
    </row>
    <row r="338" spans="1:1" x14ac:dyDescent="0.3">
      <c r="A338" t="s">
        <v>35</v>
      </c>
    </row>
    <row r="339" spans="1:1" x14ac:dyDescent="0.3">
      <c r="A339" t="s">
        <v>35</v>
      </c>
    </row>
    <row r="340" spans="1:1" x14ac:dyDescent="0.3">
      <c r="A340" t="s">
        <v>35</v>
      </c>
    </row>
    <row r="341" spans="1:1" x14ac:dyDescent="0.3">
      <c r="A341" t="s">
        <v>35</v>
      </c>
    </row>
    <row r="342" spans="1:1" x14ac:dyDescent="0.3">
      <c r="A342" t="s">
        <v>35</v>
      </c>
    </row>
    <row r="343" spans="1:1" x14ac:dyDescent="0.3">
      <c r="A343" t="s">
        <v>35</v>
      </c>
    </row>
    <row r="344" spans="1:1" x14ac:dyDescent="0.3">
      <c r="A344" t="s">
        <v>35</v>
      </c>
    </row>
    <row r="345" spans="1:1" x14ac:dyDescent="0.3">
      <c r="A345" t="s">
        <v>35</v>
      </c>
    </row>
    <row r="346" spans="1:1" x14ac:dyDescent="0.3">
      <c r="A346" t="s">
        <v>35</v>
      </c>
    </row>
    <row r="347" spans="1:1" x14ac:dyDescent="0.3">
      <c r="A347" t="s">
        <v>35</v>
      </c>
    </row>
    <row r="348" spans="1:1" x14ac:dyDescent="0.3">
      <c r="A348" t="s">
        <v>35</v>
      </c>
    </row>
    <row r="349" spans="1:1" x14ac:dyDescent="0.3">
      <c r="A349" t="s">
        <v>35</v>
      </c>
    </row>
    <row r="350" spans="1:1" x14ac:dyDescent="0.3">
      <c r="A350" t="s">
        <v>35</v>
      </c>
    </row>
    <row r="351" spans="1:1" x14ac:dyDescent="0.3">
      <c r="A351" t="s">
        <v>35</v>
      </c>
    </row>
    <row r="352" spans="1:1" x14ac:dyDescent="0.3">
      <c r="A352" t="s">
        <v>35</v>
      </c>
    </row>
    <row r="353" spans="1:1" x14ac:dyDescent="0.3">
      <c r="A353" t="s">
        <v>35</v>
      </c>
    </row>
    <row r="354" spans="1:1" x14ac:dyDescent="0.3">
      <c r="A354" t="s">
        <v>35</v>
      </c>
    </row>
    <row r="355" spans="1:1" x14ac:dyDescent="0.3">
      <c r="A355" t="s">
        <v>35</v>
      </c>
    </row>
    <row r="356" spans="1:1" x14ac:dyDescent="0.3">
      <c r="A356" t="s">
        <v>35</v>
      </c>
    </row>
    <row r="357" spans="1:1" x14ac:dyDescent="0.3">
      <c r="A357" t="s">
        <v>35</v>
      </c>
    </row>
    <row r="358" spans="1:1" x14ac:dyDescent="0.3">
      <c r="A358" t="s">
        <v>35</v>
      </c>
    </row>
    <row r="359" spans="1:1" x14ac:dyDescent="0.3">
      <c r="A359" t="s">
        <v>35</v>
      </c>
    </row>
    <row r="360" spans="1:1" x14ac:dyDescent="0.3">
      <c r="A360" t="s">
        <v>35</v>
      </c>
    </row>
    <row r="361" spans="1:1" x14ac:dyDescent="0.3">
      <c r="A361" t="s">
        <v>35</v>
      </c>
    </row>
    <row r="362" spans="1:1" x14ac:dyDescent="0.3">
      <c r="A362" t="s">
        <v>35</v>
      </c>
    </row>
    <row r="363" spans="1:1" x14ac:dyDescent="0.3">
      <c r="A363" t="s">
        <v>35</v>
      </c>
    </row>
    <row r="364" spans="1:1" x14ac:dyDescent="0.3">
      <c r="A364" t="s">
        <v>35</v>
      </c>
    </row>
    <row r="365" spans="1:1" x14ac:dyDescent="0.3">
      <c r="A365" t="s">
        <v>35</v>
      </c>
    </row>
    <row r="366" spans="1:1" x14ac:dyDescent="0.3">
      <c r="A366" t="s">
        <v>35</v>
      </c>
    </row>
    <row r="367" spans="1:1" x14ac:dyDescent="0.3">
      <c r="A367" t="s">
        <v>35</v>
      </c>
    </row>
    <row r="368" spans="1:1" x14ac:dyDescent="0.3">
      <c r="A368" t="s">
        <v>35</v>
      </c>
    </row>
    <row r="369" spans="1:1" x14ac:dyDescent="0.3">
      <c r="A369" t="s">
        <v>35</v>
      </c>
    </row>
    <row r="370" spans="1:1" x14ac:dyDescent="0.3">
      <c r="A370" t="s">
        <v>35</v>
      </c>
    </row>
    <row r="371" spans="1:1" x14ac:dyDescent="0.3">
      <c r="A371" t="s">
        <v>35</v>
      </c>
    </row>
    <row r="372" spans="1:1" x14ac:dyDescent="0.3">
      <c r="A372" t="s">
        <v>35</v>
      </c>
    </row>
    <row r="373" spans="1:1" x14ac:dyDescent="0.3">
      <c r="A373" t="s">
        <v>35</v>
      </c>
    </row>
    <row r="374" spans="1:1" x14ac:dyDescent="0.3">
      <c r="A374" t="s">
        <v>35</v>
      </c>
    </row>
    <row r="375" spans="1:1" x14ac:dyDescent="0.3">
      <c r="A375" t="s">
        <v>35</v>
      </c>
    </row>
    <row r="376" spans="1:1" x14ac:dyDescent="0.3">
      <c r="A376" t="s">
        <v>35</v>
      </c>
    </row>
    <row r="377" spans="1:1" x14ac:dyDescent="0.3">
      <c r="A377" t="s">
        <v>35</v>
      </c>
    </row>
    <row r="378" spans="1:1" x14ac:dyDescent="0.3">
      <c r="A378" t="s">
        <v>35</v>
      </c>
    </row>
    <row r="379" spans="1:1" x14ac:dyDescent="0.3">
      <c r="A379" t="s">
        <v>35</v>
      </c>
    </row>
    <row r="380" spans="1:1" x14ac:dyDescent="0.3">
      <c r="A380" t="s">
        <v>35</v>
      </c>
    </row>
    <row r="381" spans="1:1" x14ac:dyDescent="0.3">
      <c r="A381" t="s">
        <v>35</v>
      </c>
    </row>
    <row r="382" spans="1:1" x14ac:dyDescent="0.3">
      <c r="A382" t="s">
        <v>35</v>
      </c>
    </row>
    <row r="383" spans="1:1" x14ac:dyDescent="0.3">
      <c r="A383" t="s">
        <v>35</v>
      </c>
    </row>
    <row r="384" spans="1:1" x14ac:dyDescent="0.3">
      <c r="A384" t="s">
        <v>35</v>
      </c>
    </row>
    <row r="385" spans="1:1" x14ac:dyDescent="0.3">
      <c r="A385" t="s">
        <v>35</v>
      </c>
    </row>
    <row r="386" spans="1:1" x14ac:dyDescent="0.3">
      <c r="A386" t="s">
        <v>35</v>
      </c>
    </row>
    <row r="387" spans="1:1" x14ac:dyDescent="0.3">
      <c r="A387" t="s">
        <v>35</v>
      </c>
    </row>
    <row r="388" spans="1:1" x14ac:dyDescent="0.3">
      <c r="A388" t="s">
        <v>35</v>
      </c>
    </row>
    <row r="389" spans="1:1" x14ac:dyDescent="0.3">
      <c r="A389" t="s">
        <v>35</v>
      </c>
    </row>
    <row r="390" spans="1:1" x14ac:dyDescent="0.3">
      <c r="A390" t="s">
        <v>35</v>
      </c>
    </row>
    <row r="391" spans="1:1" x14ac:dyDescent="0.3">
      <c r="A391" t="s">
        <v>35</v>
      </c>
    </row>
    <row r="392" spans="1:1" x14ac:dyDescent="0.3">
      <c r="A392" t="s">
        <v>35</v>
      </c>
    </row>
    <row r="393" spans="1:1" x14ac:dyDescent="0.3">
      <c r="A393" t="s">
        <v>35</v>
      </c>
    </row>
    <row r="394" spans="1:1" x14ac:dyDescent="0.3">
      <c r="A394" t="s">
        <v>35</v>
      </c>
    </row>
    <row r="395" spans="1:1" x14ac:dyDescent="0.3">
      <c r="A395" t="s">
        <v>35</v>
      </c>
    </row>
    <row r="396" spans="1:1" x14ac:dyDescent="0.3">
      <c r="A396" t="s">
        <v>35</v>
      </c>
    </row>
    <row r="397" spans="1:1" x14ac:dyDescent="0.3">
      <c r="A397" t="s">
        <v>35</v>
      </c>
    </row>
    <row r="398" spans="1:1" x14ac:dyDescent="0.3">
      <c r="A398" t="s">
        <v>35</v>
      </c>
    </row>
    <row r="399" spans="1:1" x14ac:dyDescent="0.3">
      <c r="A399" t="s">
        <v>35</v>
      </c>
    </row>
    <row r="400" spans="1:1" x14ac:dyDescent="0.3">
      <c r="A400" t="s">
        <v>35</v>
      </c>
    </row>
    <row r="401" spans="1:1" x14ac:dyDescent="0.3">
      <c r="A401" t="s">
        <v>35</v>
      </c>
    </row>
    <row r="402" spans="1:1" x14ac:dyDescent="0.3">
      <c r="A402" t="s">
        <v>35</v>
      </c>
    </row>
    <row r="403" spans="1:1" x14ac:dyDescent="0.3">
      <c r="A403" t="s">
        <v>35</v>
      </c>
    </row>
    <row r="404" spans="1:1" x14ac:dyDescent="0.3">
      <c r="A404" t="s">
        <v>35</v>
      </c>
    </row>
    <row r="405" spans="1:1" x14ac:dyDescent="0.3">
      <c r="A405" t="s">
        <v>35</v>
      </c>
    </row>
    <row r="406" spans="1:1" x14ac:dyDescent="0.3">
      <c r="A406" t="s">
        <v>35</v>
      </c>
    </row>
    <row r="407" spans="1:1" x14ac:dyDescent="0.3">
      <c r="A407" t="s">
        <v>35</v>
      </c>
    </row>
    <row r="408" spans="1:1" x14ac:dyDescent="0.3">
      <c r="A408" t="s">
        <v>35</v>
      </c>
    </row>
    <row r="409" spans="1:1" x14ac:dyDescent="0.3">
      <c r="A409" t="s">
        <v>35</v>
      </c>
    </row>
    <row r="410" spans="1:1" x14ac:dyDescent="0.3">
      <c r="A410" t="s">
        <v>35</v>
      </c>
    </row>
    <row r="411" spans="1:1" x14ac:dyDescent="0.3">
      <c r="A411" t="s">
        <v>35</v>
      </c>
    </row>
    <row r="412" spans="1:1" x14ac:dyDescent="0.3">
      <c r="A412" t="s">
        <v>35</v>
      </c>
    </row>
    <row r="413" spans="1:1" x14ac:dyDescent="0.3">
      <c r="A413" t="s">
        <v>35</v>
      </c>
    </row>
    <row r="414" spans="1:1" x14ac:dyDescent="0.3">
      <c r="A414" t="s">
        <v>35</v>
      </c>
    </row>
    <row r="415" spans="1:1" x14ac:dyDescent="0.3">
      <c r="A415" t="s">
        <v>35</v>
      </c>
    </row>
    <row r="416" spans="1:1" x14ac:dyDescent="0.3">
      <c r="A416" t="s">
        <v>35</v>
      </c>
    </row>
    <row r="417" spans="1:1" x14ac:dyDescent="0.3">
      <c r="A417" t="s">
        <v>35</v>
      </c>
    </row>
    <row r="418" spans="1:1" x14ac:dyDescent="0.3">
      <c r="A418" t="s">
        <v>35</v>
      </c>
    </row>
    <row r="419" spans="1:1" x14ac:dyDescent="0.3">
      <c r="A419" t="s">
        <v>35</v>
      </c>
    </row>
    <row r="420" spans="1:1" x14ac:dyDescent="0.3">
      <c r="A420" t="s">
        <v>35</v>
      </c>
    </row>
    <row r="421" spans="1:1" x14ac:dyDescent="0.3">
      <c r="A421" t="s">
        <v>35</v>
      </c>
    </row>
    <row r="422" spans="1:1" x14ac:dyDescent="0.3">
      <c r="A422" t="s">
        <v>35</v>
      </c>
    </row>
    <row r="423" spans="1:1" x14ac:dyDescent="0.3">
      <c r="A423" t="s">
        <v>35</v>
      </c>
    </row>
    <row r="424" spans="1:1" x14ac:dyDescent="0.3">
      <c r="A424" t="s">
        <v>35</v>
      </c>
    </row>
    <row r="425" spans="1:1" x14ac:dyDescent="0.3">
      <c r="A425" t="s">
        <v>35</v>
      </c>
    </row>
    <row r="426" spans="1:1" x14ac:dyDescent="0.3">
      <c r="A426" t="s">
        <v>35</v>
      </c>
    </row>
    <row r="427" spans="1:1" x14ac:dyDescent="0.3">
      <c r="A427" t="s">
        <v>35</v>
      </c>
    </row>
    <row r="428" spans="1:1" x14ac:dyDescent="0.3">
      <c r="A428" t="s">
        <v>35</v>
      </c>
    </row>
    <row r="429" spans="1:1" x14ac:dyDescent="0.3">
      <c r="A429" t="s">
        <v>35</v>
      </c>
    </row>
    <row r="430" spans="1:1" x14ac:dyDescent="0.3">
      <c r="A430" t="s">
        <v>35</v>
      </c>
    </row>
    <row r="431" spans="1:1" x14ac:dyDescent="0.3">
      <c r="A431" t="s">
        <v>35</v>
      </c>
    </row>
    <row r="432" spans="1:1" x14ac:dyDescent="0.3">
      <c r="A432" t="s">
        <v>35</v>
      </c>
    </row>
    <row r="433" spans="1:1" x14ac:dyDescent="0.3">
      <c r="A433" t="s">
        <v>35</v>
      </c>
    </row>
    <row r="434" spans="1:1" x14ac:dyDescent="0.3">
      <c r="A434" t="s">
        <v>35</v>
      </c>
    </row>
    <row r="435" spans="1:1" x14ac:dyDescent="0.3">
      <c r="A435" t="s">
        <v>35</v>
      </c>
    </row>
    <row r="436" spans="1:1" x14ac:dyDescent="0.3">
      <c r="A436" t="s">
        <v>35</v>
      </c>
    </row>
    <row r="437" spans="1:1" x14ac:dyDescent="0.3">
      <c r="A437" t="s">
        <v>35</v>
      </c>
    </row>
    <row r="438" spans="1:1" x14ac:dyDescent="0.3">
      <c r="A438" t="s">
        <v>35</v>
      </c>
    </row>
    <row r="439" spans="1:1" x14ac:dyDescent="0.3">
      <c r="A439" t="s">
        <v>35</v>
      </c>
    </row>
    <row r="440" spans="1:1" x14ac:dyDescent="0.3">
      <c r="A440" t="s">
        <v>35</v>
      </c>
    </row>
    <row r="441" spans="1:1" x14ac:dyDescent="0.3">
      <c r="A441" t="s">
        <v>35</v>
      </c>
    </row>
    <row r="442" spans="1:1" x14ac:dyDescent="0.3">
      <c r="A442" t="s">
        <v>35</v>
      </c>
    </row>
    <row r="443" spans="1:1" x14ac:dyDescent="0.3">
      <c r="A443" t="s">
        <v>35</v>
      </c>
    </row>
    <row r="444" spans="1:1" x14ac:dyDescent="0.3">
      <c r="A444" t="s">
        <v>35</v>
      </c>
    </row>
    <row r="445" spans="1:1" x14ac:dyDescent="0.3">
      <c r="A445" t="s">
        <v>35</v>
      </c>
    </row>
    <row r="446" spans="1:1" x14ac:dyDescent="0.3">
      <c r="A446" t="s">
        <v>35</v>
      </c>
    </row>
    <row r="447" spans="1:1" x14ac:dyDescent="0.3">
      <c r="A447" t="s">
        <v>35</v>
      </c>
    </row>
    <row r="448" spans="1:1" x14ac:dyDescent="0.3">
      <c r="A448" t="s">
        <v>35</v>
      </c>
    </row>
    <row r="449" spans="1:1" x14ac:dyDescent="0.3">
      <c r="A449" t="s">
        <v>35</v>
      </c>
    </row>
    <row r="450" spans="1:1" x14ac:dyDescent="0.3">
      <c r="A450" t="s">
        <v>35</v>
      </c>
    </row>
    <row r="451" spans="1:1" x14ac:dyDescent="0.3">
      <c r="A451" t="s">
        <v>35</v>
      </c>
    </row>
    <row r="452" spans="1:1" x14ac:dyDescent="0.3">
      <c r="A452" t="s">
        <v>35</v>
      </c>
    </row>
    <row r="453" spans="1:1" x14ac:dyDescent="0.3">
      <c r="A453" t="s">
        <v>35</v>
      </c>
    </row>
    <row r="454" spans="1:1" x14ac:dyDescent="0.3">
      <c r="A454" t="s">
        <v>35</v>
      </c>
    </row>
    <row r="455" spans="1:1" x14ac:dyDescent="0.3">
      <c r="A455" t="s">
        <v>35</v>
      </c>
    </row>
    <row r="456" spans="1:1" x14ac:dyDescent="0.3">
      <c r="A456" t="s">
        <v>35</v>
      </c>
    </row>
    <row r="457" spans="1:1" x14ac:dyDescent="0.3">
      <c r="A457" t="s">
        <v>35</v>
      </c>
    </row>
    <row r="458" spans="1:1" x14ac:dyDescent="0.3">
      <c r="A458" t="s">
        <v>35</v>
      </c>
    </row>
    <row r="459" spans="1:1" x14ac:dyDescent="0.3">
      <c r="A459" t="s">
        <v>35</v>
      </c>
    </row>
    <row r="460" spans="1:1" x14ac:dyDescent="0.3">
      <c r="A460" t="s">
        <v>35</v>
      </c>
    </row>
    <row r="461" spans="1:1" x14ac:dyDescent="0.3">
      <c r="A461" t="s">
        <v>35</v>
      </c>
    </row>
    <row r="462" spans="1:1" x14ac:dyDescent="0.3">
      <c r="A462" t="s">
        <v>35</v>
      </c>
    </row>
    <row r="463" spans="1:1" x14ac:dyDescent="0.3">
      <c r="A463" t="s">
        <v>35</v>
      </c>
    </row>
    <row r="464" spans="1:1" x14ac:dyDescent="0.3">
      <c r="A464" t="s">
        <v>35</v>
      </c>
    </row>
    <row r="465" spans="1:1" x14ac:dyDescent="0.3">
      <c r="A465" t="s">
        <v>35</v>
      </c>
    </row>
    <row r="466" spans="1:1" x14ac:dyDescent="0.3">
      <c r="A466" t="s">
        <v>35</v>
      </c>
    </row>
    <row r="467" spans="1:1" x14ac:dyDescent="0.3">
      <c r="A467" t="s">
        <v>35</v>
      </c>
    </row>
    <row r="468" spans="1:1" x14ac:dyDescent="0.3">
      <c r="A468" t="s">
        <v>35</v>
      </c>
    </row>
    <row r="469" spans="1:1" x14ac:dyDescent="0.3">
      <c r="A469" t="s">
        <v>35</v>
      </c>
    </row>
    <row r="470" spans="1:1" x14ac:dyDescent="0.3">
      <c r="A470" t="s">
        <v>35</v>
      </c>
    </row>
    <row r="471" spans="1:1" x14ac:dyDescent="0.3">
      <c r="A471" t="s">
        <v>35</v>
      </c>
    </row>
    <row r="472" spans="1:1" x14ac:dyDescent="0.3">
      <c r="A472" t="s">
        <v>35</v>
      </c>
    </row>
    <row r="473" spans="1:1" x14ac:dyDescent="0.3">
      <c r="A473" t="s">
        <v>35</v>
      </c>
    </row>
    <row r="474" spans="1:1" x14ac:dyDescent="0.3">
      <c r="A474" t="s">
        <v>35</v>
      </c>
    </row>
    <row r="475" spans="1:1" x14ac:dyDescent="0.3">
      <c r="A475" t="s">
        <v>35</v>
      </c>
    </row>
    <row r="476" spans="1:1" x14ac:dyDescent="0.3">
      <c r="A476" t="s">
        <v>35</v>
      </c>
    </row>
    <row r="477" spans="1:1" x14ac:dyDescent="0.3">
      <c r="A477" t="s">
        <v>35</v>
      </c>
    </row>
    <row r="478" spans="1:1" x14ac:dyDescent="0.3">
      <c r="A478" t="s">
        <v>35</v>
      </c>
    </row>
    <row r="479" spans="1:1" x14ac:dyDescent="0.3">
      <c r="A479" t="s">
        <v>35</v>
      </c>
    </row>
    <row r="480" spans="1:1" x14ac:dyDescent="0.3">
      <c r="A480" t="s">
        <v>35</v>
      </c>
    </row>
    <row r="481" spans="1:1" x14ac:dyDescent="0.3">
      <c r="A481" t="s">
        <v>35</v>
      </c>
    </row>
    <row r="482" spans="1:1" x14ac:dyDescent="0.3">
      <c r="A482" t="s">
        <v>35</v>
      </c>
    </row>
    <row r="483" spans="1:1" x14ac:dyDescent="0.3">
      <c r="A483" t="s">
        <v>35</v>
      </c>
    </row>
    <row r="484" spans="1:1" x14ac:dyDescent="0.3">
      <c r="A484" t="s">
        <v>35</v>
      </c>
    </row>
    <row r="485" spans="1:1" x14ac:dyDescent="0.3">
      <c r="A485" t="s">
        <v>35</v>
      </c>
    </row>
    <row r="486" spans="1:1" x14ac:dyDescent="0.3">
      <c r="A486" t="s">
        <v>35</v>
      </c>
    </row>
    <row r="487" spans="1:1" x14ac:dyDescent="0.3">
      <c r="A487" t="s">
        <v>35</v>
      </c>
    </row>
    <row r="488" spans="1:1" x14ac:dyDescent="0.3">
      <c r="A488" t="s">
        <v>35</v>
      </c>
    </row>
    <row r="489" spans="1:1" x14ac:dyDescent="0.3">
      <c r="A489" t="s">
        <v>35</v>
      </c>
    </row>
    <row r="490" spans="1:1" x14ac:dyDescent="0.3">
      <c r="A490" t="s">
        <v>35</v>
      </c>
    </row>
    <row r="491" spans="1:1" x14ac:dyDescent="0.3">
      <c r="A491" t="s">
        <v>35</v>
      </c>
    </row>
    <row r="492" spans="1:1" x14ac:dyDescent="0.3">
      <c r="A492" t="s">
        <v>35</v>
      </c>
    </row>
    <row r="493" spans="1:1" x14ac:dyDescent="0.3">
      <c r="A493" t="s">
        <v>35</v>
      </c>
    </row>
    <row r="494" spans="1:1" x14ac:dyDescent="0.3">
      <c r="A494" t="s">
        <v>35</v>
      </c>
    </row>
    <row r="495" spans="1:1" x14ac:dyDescent="0.3">
      <c r="A495" t="s">
        <v>35</v>
      </c>
    </row>
    <row r="496" spans="1:1" x14ac:dyDescent="0.3">
      <c r="A496" t="s">
        <v>35</v>
      </c>
    </row>
    <row r="497" spans="1:1" x14ac:dyDescent="0.3">
      <c r="A497" t="s">
        <v>35</v>
      </c>
    </row>
    <row r="498" spans="1:1" x14ac:dyDescent="0.3">
      <c r="A498" t="s">
        <v>35</v>
      </c>
    </row>
    <row r="499" spans="1:1" x14ac:dyDescent="0.3">
      <c r="A499" t="s">
        <v>35</v>
      </c>
    </row>
    <row r="500" spans="1:1" x14ac:dyDescent="0.3">
      <c r="A500" t="s">
        <v>35</v>
      </c>
    </row>
    <row r="501" spans="1:1" x14ac:dyDescent="0.3">
      <c r="A501" t="s">
        <v>35</v>
      </c>
    </row>
    <row r="502" spans="1:1" x14ac:dyDescent="0.3">
      <c r="A502" t="s">
        <v>35</v>
      </c>
    </row>
    <row r="503" spans="1:1" x14ac:dyDescent="0.3">
      <c r="A503" t="s">
        <v>35</v>
      </c>
    </row>
    <row r="504" spans="1:1" x14ac:dyDescent="0.3">
      <c r="A504" t="s">
        <v>35</v>
      </c>
    </row>
    <row r="505" spans="1:1" x14ac:dyDescent="0.3">
      <c r="A505" t="s">
        <v>35</v>
      </c>
    </row>
    <row r="506" spans="1:1" x14ac:dyDescent="0.3">
      <c r="A506" t="s">
        <v>35</v>
      </c>
    </row>
    <row r="507" spans="1:1" x14ac:dyDescent="0.3">
      <c r="A507" t="s">
        <v>35</v>
      </c>
    </row>
    <row r="508" spans="1:1" x14ac:dyDescent="0.3">
      <c r="A508" t="s">
        <v>35</v>
      </c>
    </row>
    <row r="509" spans="1:1" x14ac:dyDescent="0.3">
      <c r="A509" t="s">
        <v>35</v>
      </c>
    </row>
    <row r="510" spans="1:1" x14ac:dyDescent="0.3">
      <c r="A510" t="s">
        <v>35</v>
      </c>
    </row>
    <row r="511" spans="1:1" x14ac:dyDescent="0.3">
      <c r="A511" t="s">
        <v>35</v>
      </c>
    </row>
    <row r="512" spans="1:1" x14ac:dyDescent="0.3">
      <c r="A512" t="s">
        <v>35</v>
      </c>
    </row>
    <row r="513" spans="1:1" x14ac:dyDescent="0.3">
      <c r="A513" t="s">
        <v>35</v>
      </c>
    </row>
    <row r="514" spans="1:1" x14ac:dyDescent="0.3">
      <c r="A514" t="s">
        <v>35</v>
      </c>
    </row>
    <row r="515" spans="1:1" x14ac:dyDescent="0.3">
      <c r="A515" t="s">
        <v>35</v>
      </c>
    </row>
    <row r="516" spans="1:1" x14ac:dyDescent="0.3">
      <c r="A516" t="s">
        <v>35</v>
      </c>
    </row>
    <row r="517" spans="1:1" x14ac:dyDescent="0.3">
      <c r="A517" t="s">
        <v>35</v>
      </c>
    </row>
    <row r="518" spans="1:1" x14ac:dyDescent="0.3">
      <c r="A518" t="s">
        <v>35</v>
      </c>
    </row>
    <row r="519" spans="1:1" x14ac:dyDescent="0.3">
      <c r="A519" t="s">
        <v>35</v>
      </c>
    </row>
    <row r="520" spans="1:1" x14ac:dyDescent="0.3">
      <c r="A520" t="s">
        <v>35</v>
      </c>
    </row>
    <row r="521" spans="1:1" x14ac:dyDescent="0.3">
      <c r="A521" t="s">
        <v>35</v>
      </c>
    </row>
    <row r="522" spans="1:1" x14ac:dyDescent="0.3">
      <c r="A522" t="s">
        <v>35</v>
      </c>
    </row>
    <row r="523" spans="1:1" x14ac:dyDescent="0.3">
      <c r="A523" t="s">
        <v>35</v>
      </c>
    </row>
    <row r="524" spans="1:1" x14ac:dyDescent="0.3">
      <c r="A524" t="s">
        <v>35</v>
      </c>
    </row>
    <row r="525" spans="1:1" x14ac:dyDescent="0.3">
      <c r="A525" t="s">
        <v>35</v>
      </c>
    </row>
    <row r="526" spans="1:1" x14ac:dyDescent="0.3">
      <c r="A526" t="s">
        <v>35</v>
      </c>
    </row>
    <row r="527" spans="1:1" x14ac:dyDescent="0.3">
      <c r="A527" t="s">
        <v>35</v>
      </c>
    </row>
    <row r="528" spans="1:1" x14ac:dyDescent="0.3">
      <c r="A528" t="s">
        <v>35</v>
      </c>
    </row>
    <row r="529" spans="1:1" x14ac:dyDescent="0.3">
      <c r="A529" t="s">
        <v>35</v>
      </c>
    </row>
    <row r="530" spans="1:1" x14ac:dyDescent="0.3">
      <c r="A530" t="s">
        <v>35</v>
      </c>
    </row>
    <row r="531" spans="1:1" x14ac:dyDescent="0.3">
      <c r="A531" t="s">
        <v>35</v>
      </c>
    </row>
    <row r="532" spans="1:1" x14ac:dyDescent="0.3">
      <c r="A532" t="s">
        <v>35</v>
      </c>
    </row>
    <row r="533" spans="1:1" x14ac:dyDescent="0.3">
      <c r="A533" t="s">
        <v>35</v>
      </c>
    </row>
    <row r="534" spans="1:1" x14ac:dyDescent="0.3">
      <c r="A534" t="s">
        <v>35</v>
      </c>
    </row>
    <row r="535" spans="1:1" x14ac:dyDescent="0.3">
      <c r="A535" t="s">
        <v>35</v>
      </c>
    </row>
    <row r="536" spans="1:1" x14ac:dyDescent="0.3">
      <c r="A536" t="s">
        <v>35</v>
      </c>
    </row>
    <row r="537" spans="1:1" x14ac:dyDescent="0.3">
      <c r="A537" t="s">
        <v>35</v>
      </c>
    </row>
    <row r="538" spans="1:1" x14ac:dyDescent="0.3">
      <c r="A538" t="s">
        <v>35</v>
      </c>
    </row>
    <row r="539" spans="1:1" x14ac:dyDescent="0.3">
      <c r="A539" t="s">
        <v>35</v>
      </c>
    </row>
    <row r="540" spans="1:1" x14ac:dyDescent="0.3">
      <c r="A540" t="s">
        <v>35</v>
      </c>
    </row>
    <row r="541" spans="1:1" x14ac:dyDescent="0.3">
      <c r="A541" t="s">
        <v>35</v>
      </c>
    </row>
    <row r="542" spans="1:1" x14ac:dyDescent="0.3">
      <c r="A542" t="s">
        <v>35</v>
      </c>
    </row>
    <row r="543" spans="1:1" x14ac:dyDescent="0.3">
      <c r="A543" t="s">
        <v>35</v>
      </c>
    </row>
    <row r="544" spans="1:1" x14ac:dyDescent="0.3">
      <c r="A544" t="s">
        <v>35</v>
      </c>
    </row>
    <row r="545" spans="1:1" x14ac:dyDescent="0.3">
      <c r="A545" t="s">
        <v>35</v>
      </c>
    </row>
    <row r="546" spans="1:1" x14ac:dyDescent="0.3">
      <c r="A546" t="s">
        <v>35</v>
      </c>
    </row>
    <row r="547" spans="1:1" x14ac:dyDescent="0.3">
      <c r="A547" t="s">
        <v>35</v>
      </c>
    </row>
    <row r="548" spans="1:1" x14ac:dyDescent="0.3">
      <c r="A548" t="s">
        <v>35</v>
      </c>
    </row>
    <row r="549" spans="1:1" x14ac:dyDescent="0.3">
      <c r="A549" t="s">
        <v>35</v>
      </c>
    </row>
    <row r="550" spans="1:1" x14ac:dyDescent="0.3">
      <c r="A550" t="s">
        <v>35</v>
      </c>
    </row>
    <row r="551" spans="1:1" x14ac:dyDescent="0.3">
      <c r="A551" t="s">
        <v>35</v>
      </c>
    </row>
    <row r="552" spans="1:1" x14ac:dyDescent="0.3">
      <c r="A552" t="s">
        <v>35</v>
      </c>
    </row>
    <row r="553" spans="1:1" x14ac:dyDescent="0.3">
      <c r="A553" t="s">
        <v>35</v>
      </c>
    </row>
    <row r="554" spans="1:1" x14ac:dyDescent="0.3">
      <c r="A554" t="s">
        <v>35</v>
      </c>
    </row>
    <row r="555" spans="1:1" x14ac:dyDescent="0.3">
      <c r="A555" t="s">
        <v>35</v>
      </c>
    </row>
    <row r="556" spans="1:1" x14ac:dyDescent="0.3">
      <c r="A556" t="s">
        <v>35</v>
      </c>
    </row>
    <row r="557" spans="1:1" x14ac:dyDescent="0.3">
      <c r="A557" t="s">
        <v>35</v>
      </c>
    </row>
    <row r="558" spans="1:1" x14ac:dyDescent="0.3">
      <c r="A558" t="s">
        <v>35</v>
      </c>
    </row>
    <row r="559" spans="1:1" x14ac:dyDescent="0.3">
      <c r="A559" t="s">
        <v>35</v>
      </c>
    </row>
    <row r="560" spans="1:1" x14ac:dyDescent="0.3">
      <c r="A560" t="s">
        <v>35</v>
      </c>
    </row>
    <row r="561" spans="1:1" x14ac:dyDescent="0.3">
      <c r="A561" t="s">
        <v>35</v>
      </c>
    </row>
    <row r="562" spans="1:1" x14ac:dyDescent="0.3">
      <c r="A562" t="s">
        <v>35</v>
      </c>
    </row>
    <row r="563" spans="1:1" x14ac:dyDescent="0.3">
      <c r="A563" t="s">
        <v>35</v>
      </c>
    </row>
    <row r="564" spans="1:1" x14ac:dyDescent="0.3">
      <c r="A564" t="s">
        <v>35</v>
      </c>
    </row>
    <row r="565" spans="1:1" x14ac:dyDescent="0.3">
      <c r="A565" t="s">
        <v>35</v>
      </c>
    </row>
    <row r="566" spans="1:1" x14ac:dyDescent="0.3">
      <c r="A566" t="s">
        <v>35</v>
      </c>
    </row>
    <row r="567" spans="1:1" x14ac:dyDescent="0.3">
      <c r="A567" t="s">
        <v>35</v>
      </c>
    </row>
    <row r="568" spans="1:1" x14ac:dyDescent="0.3">
      <c r="A568" t="s">
        <v>35</v>
      </c>
    </row>
    <row r="569" spans="1:1" x14ac:dyDescent="0.3">
      <c r="A569" t="s">
        <v>35</v>
      </c>
    </row>
    <row r="570" spans="1:1" x14ac:dyDescent="0.3">
      <c r="A570" t="s">
        <v>35</v>
      </c>
    </row>
    <row r="571" spans="1:1" x14ac:dyDescent="0.3">
      <c r="A571" t="s">
        <v>35</v>
      </c>
    </row>
    <row r="572" spans="1:1" x14ac:dyDescent="0.3">
      <c r="A572" t="s">
        <v>35</v>
      </c>
    </row>
    <row r="573" spans="1:1" x14ac:dyDescent="0.3">
      <c r="A573" t="s">
        <v>35</v>
      </c>
    </row>
    <row r="574" spans="1:1" x14ac:dyDescent="0.3">
      <c r="A574" t="s">
        <v>35</v>
      </c>
    </row>
    <row r="575" spans="1:1" x14ac:dyDescent="0.3">
      <c r="A575" t="s">
        <v>35</v>
      </c>
    </row>
    <row r="576" spans="1:1" x14ac:dyDescent="0.3">
      <c r="A576" t="s">
        <v>35</v>
      </c>
    </row>
    <row r="577" spans="1:1" x14ac:dyDescent="0.3">
      <c r="A577" t="s">
        <v>35</v>
      </c>
    </row>
    <row r="578" spans="1:1" x14ac:dyDescent="0.3">
      <c r="A578" t="s">
        <v>35</v>
      </c>
    </row>
    <row r="579" spans="1:1" x14ac:dyDescent="0.3">
      <c r="A579" t="s">
        <v>35</v>
      </c>
    </row>
    <row r="580" spans="1:1" x14ac:dyDescent="0.3">
      <c r="A580" t="s">
        <v>35</v>
      </c>
    </row>
    <row r="581" spans="1:1" x14ac:dyDescent="0.3">
      <c r="A581" t="s">
        <v>35</v>
      </c>
    </row>
    <row r="582" spans="1:1" x14ac:dyDescent="0.3">
      <c r="A582" t="s">
        <v>35</v>
      </c>
    </row>
    <row r="583" spans="1:1" x14ac:dyDescent="0.3">
      <c r="A583" t="s">
        <v>35</v>
      </c>
    </row>
    <row r="584" spans="1:1" x14ac:dyDescent="0.3">
      <c r="A584" t="s">
        <v>35</v>
      </c>
    </row>
    <row r="585" spans="1:1" x14ac:dyDescent="0.3">
      <c r="A585" t="s">
        <v>35</v>
      </c>
    </row>
    <row r="586" spans="1:1" x14ac:dyDescent="0.3">
      <c r="A586" t="s">
        <v>35</v>
      </c>
    </row>
    <row r="587" spans="1:1" x14ac:dyDescent="0.3">
      <c r="A587" t="s">
        <v>35</v>
      </c>
    </row>
    <row r="588" spans="1:1" x14ac:dyDescent="0.3">
      <c r="A588" t="s">
        <v>35</v>
      </c>
    </row>
    <row r="589" spans="1:1" x14ac:dyDescent="0.3">
      <c r="A589" t="s">
        <v>35</v>
      </c>
    </row>
    <row r="590" spans="1:1" x14ac:dyDescent="0.3">
      <c r="A590" t="s">
        <v>35</v>
      </c>
    </row>
    <row r="591" spans="1:1" x14ac:dyDescent="0.3">
      <c r="A591" t="s">
        <v>35</v>
      </c>
    </row>
    <row r="592" spans="1:1" x14ac:dyDescent="0.3">
      <c r="A592" t="s">
        <v>35</v>
      </c>
    </row>
    <row r="593" spans="1:1" x14ac:dyDescent="0.3">
      <c r="A593" t="s">
        <v>35</v>
      </c>
    </row>
    <row r="594" spans="1:1" x14ac:dyDescent="0.3">
      <c r="A594" t="s">
        <v>35</v>
      </c>
    </row>
    <row r="595" spans="1:1" x14ac:dyDescent="0.3">
      <c r="A595" t="s">
        <v>35</v>
      </c>
    </row>
    <row r="596" spans="1:1" x14ac:dyDescent="0.3">
      <c r="A596" t="s">
        <v>35</v>
      </c>
    </row>
    <row r="597" spans="1:1" x14ac:dyDescent="0.3">
      <c r="A597" t="s">
        <v>35</v>
      </c>
    </row>
    <row r="598" spans="1:1" x14ac:dyDescent="0.3">
      <c r="A598" t="s">
        <v>35</v>
      </c>
    </row>
    <row r="599" spans="1:1" x14ac:dyDescent="0.3">
      <c r="A599" t="s">
        <v>35</v>
      </c>
    </row>
    <row r="600" spans="1:1" x14ac:dyDescent="0.3">
      <c r="A600" t="s">
        <v>35</v>
      </c>
    </row>
    <row r="601" spans="1:1" x14ac:dyDescent="0.3">
      <c r="A601" t="s">
        <v>35</v>
      </c>
    </row>
    <row r="602" spans="1:1" x14ac:dyDescent="0.3">
      <c r="A602" t="s">
        <v>35</v>
      </c>
    </row>
    <row r="603" spans="1:1" x14ac:dyDescent="0.3">
      <c r="A603" t="s">
        <v>35</v>
      </c>
    </row>
    <row r="604" spans="1:1" x14ac:dyDescent="0.3">
      <c r="A604" t="s">
        <v>35</v>
      </c>
    </row>
    <row r="605" spans="1:1" x14ac:dyDescent="0.3">
      <c r="A605" t="s">
        <v>35</v>
      </c>
    </row>
    <row r="606" spans="1:1" x14ac:dyDescent="0.3">
      <c r="A606" t="s">
        <v>35</v>
      </c>
    </row>
    <row r="607" spans="1:1" x14ac:dyDescent="0.3">
      <c r="A607" t="s">
        <v>35</v>
      </c>
    </row>
    <row r="608" spans="1:1" x14ac:dyDescent="0.3">
      <c r="A608" t="s">
        <v>35</v>
      </c>
    </row>
    <row r="609" spans="1:1" x14ac:dyDescent="0.3">
      <c r="A609" t="s">
        <v>35</v>
      </c>
    </row>
    <row r="610" spans="1:1" x14ac:dyDescent="0.3">
      <c r="A610" t="s">
        <v>35</v>
      </c>
    </row>
    <row r="611" spans="1:1" x14ac:dyDescent="0.3">
      <c r="A611" t="s">
        <v>35</v>
      </c>
    </row>
    <row r="612" spans="1:1" x14ac:dyDescent="0.3">
      <c r="A612" t="s">
        <v>35</v>
      </c>
    </row>
    <row r="613" spans="1:1" x14ac:dyDescent="0.3">
      <c r="A613" t="s">
        <v>35</v>
      </c>
    </row>
    <row r="614" spans="1:1" x14ac:dyDescent="0.3">
      <c r="A614" t="s">
        <v>35</v>
      </c>
    </row>
    <row r="615" spans="1:1" x14ac:dyDescent="0.3">
      <c r="A615" t="s">
        <v>35</v>
      </c>
    </row>
    <row r="616" spans="1:1" x14ac:dyDescent="0.3">
      <c r="A616" t="s">
        <v>35</v>
      </c>
    </row>
    <row r="617" spans="1:1" x14ac:dyDescent="0.3">
      <c r="A617" t="s">
        <v>35</v>
      </c>
    </row>
    <row r="618" spans="1:1" x14ac:dyDescent="0.3">
      <c r="A618" t="s">
        <v>35</v>
      </c>
    </row>
    <row r="619" spans="1:1" x14ac:dyDescent="0.3">
      <c r="A619" t="s">
        <v>35</v>
      </c>
    </row>
    <row r="620" spans="1:1" x14ac:dyDescent="0.3">
      <c r="A620" t="s">
        <v>35</v>
      </c>
    </row>
    <row r="621" spans="1:1" x14ac:dyDescent="0.3">
      <c r="A621" t="s">
        <v>35</v>
      </c>
    </row>
    <row r="622" spans="1:1" x14ac:dyDescent="0.3">
      <c r="A622" t="s">
        <v>35</v>
      </c>
    </row>
    <row r="623" spans="1:1" x14ac:dyDescent="0.3">
      <c r="A623" t="s">
        <v>35</v>
      </c>
    </row>
    <row r="624" spans="1:1" x14ac:dyDescent="0.3">
      <c r="A624" t="s">
        <v>35</v>
      </c>
    </row>
    <row r="625" spans="1:1" x14ac:dyDescent="0.3">
      <c r="A625" t="s">
        <v>35</v>
      </c>
    </row>
    <row r="626" spans="1:1" x14ac:dyDescent="0.3">
      <c r="A626" t="s">
        <v>35</v>
      </c>
    </row>
    <row r="627" spans="1:1" x14ac:dyDescent="0.3">
      <c r="A627" t="s">
        <v>35</v>
      </c>
    </row>
    <row r="628" spans="1:1" x14ac:dyDescent="0.3">
      <c r="A628" t="s">
        <v>35</v>
      </c>
    </row>
    <row r="629" spans="1:1" x14ac:dyDescent="0.3">
      <c r="A629" t="s">
        <v>35</v>
      </c>
    </row>
    <row r="630" spans="1:1" x14ac:dyDescent="0.3">
      <c r="A630" t="s">
        <v>35</v>
      </c>
    </row>
    <row r="631" spans="1:1" x14ac:dyDescent="0.3">
      <c r="A631" t="s">
        <v>35</v>
      </c>
    </row>
    <row r="632" spans="1:1" x14ac:dyDescent="0.3">
      <c r="A632" t="s">
        <v>35</v>
      </c>
    </row>
    <row r="633" spans="1:1" x14ac:dyDescent="0.3">
      <c r="A633" t="s">
        <v>35</v>
      </c>
    </row>
    <row r="634" spans="1:1" x14ac:dyDescent="0.3">
      <c r="A634" t="s">
        <v>35</v>
      </c>
    </row>
    <row r="635" spans="1:1" x14ac:dyDescent="0.3">
      <c r="A635" t="s">
        <v>35</v>
      </c>
    </row>
    <row r="636" spans="1:1" x14ac:dyDescent="0.3">
      <c r="A636" t="s">
        <v>35</v>
      </c>
    </row>
    <row r="637" spans="1:1" x14ac:dyDescent="0.3">
      <c r="A637" t="s">
        <v>35</v>
      </c>
    </row>
    <row r="638" spans="1:1" x14ac:dyDescent="0.3">
      <c r="A638" t="s">
        <v>35</v>
      </c>
    </row>
    <row r="639" spans="1:1" x14ac:dyDescent="0.3">
      <c r="A639" t="s">
        <v>35</v>
      </c>
    </row>
    <row r="640" spans="1:1" x14ac:dyDescent="0.3">
      <c r="A640" t="s">
        <v>35</v>
      </c>
    </row>
    <row r="641" spans="1:1" x14ac:dyDescent="0.3">
      <c r="A641" t="s">
        <v>35</v>
      </c>
    </row>
    <row r="642" spans="1:1" x14ac:dyDescent="0.3">
      <c r="A642" t="s">
        <v>35</v>
      </c>
    </row>
    <row r="643" spans="1:1" x14ac:dyDescent="0.3">
      <c r="A643" t="s">
        <v>35</v>
      </c>
    </row>
    <row r="644" spans="1:1" x14ac:dyDescent="0.3">
      <c r="A644" t="s">
        <v>35</v>
      </c>
    </row>
    <row r="645" spans="1:1" x14ac:dyDescent="0.3">
      <c r="A645" t="s">
        <v>35</v>
      </c>
    </row>
    <row r="646" spans="1:1" x14ac:dyDescent="0.3">
      <c r="A646" t="s">
        <v>35</v>
      </c>
    </row>
    <row r="647" spans="1:1" x14ac:dyDescent="0.3">
      <c r="A647" t="s">
        <v>35</v>
      </c>
    </row>
    <row r="648" spans="1:1" x14ac:dyDescent="0.3">
      <c r="A648" t="s">
        <v>35</v>
      </c>
    </row>
    <row r="649" spans="1:1" x14ac:dyDescent="0.3">
      <c r="A649" t="s">
        <v>35</v>
      </c>
    </row>
    <row r="650" spans="1:1" x14ac:dyDescent="0.3">
      <c r="A650" t="s">
        <v>35</v>
      </c>
    </row>
    <row r="651" spans="1:1" x14ac:dyDescent="0.3">
      <c r="A651" t="s">
        <v>35</v>
      </c>
    </row>
    <row r="652" spans="1:1" x14ac:dyDescent="0.3">
      <c r="A652" t="s">
        <v>35</v>
      </c>
    </row>
    <row r="653" spans="1:1" x14ac:dyDescent="0.3">
      <c r="A653" t="s">
        <v>35</v>
      </c>
    </row>
    <row r="654" spans="1:1" x14ac:dyDescent="0.3">
      <c r="A654" t="s">
        <v>35</v>
      </c>
    </row>
    <row r="655" spans="1:1" x14ac:dyDescent="0.3">
      <c r="A655" t="s">
        <v>35</v>
      </c>
    </row>
    <row r="656" spans="1:1" x14ac:dyDescent="0.3">
      <c r="A656" t="s">
        <v>35</v>
      </c>
    </row>
    <row r="657" spans="1:1" x14ac:dyDescent="0.3">
      <c r="A657" t="s">
        <v>35</v>
      </c>
    </row>
    <row r="658" spans="1:1" x14ac:dyDescent="0.3">
      <c r="A658" t="s">
        <v>35</v>
      </c>
    </row>
    <row r="659" spans="1:1" x14ac:dyDescent="0.3">
      <c r="A659" t="s">
        <v>35</v>
      </c>
    </row>
    <row r="660" spans="1:1" x14ac:dyDescent="0.3">
      <c r="A660" t="s">
        <v>35</v>
      </c>
    </row>
    <row r="661" spans="1:1" x14ac:dyDescent="0.3">
      <c r="A661" t="s">
        <v>35</v>
      </c>
    </row>
    <row r="662" spans="1:1" x14ac:dyDescent="0.3">
      <c r="A662" t="s">
        <v>35</v>
      </c>
    </row>
    <row r="663" spans="1:1" x14ac:dyDescent="0.3">
      <c r="A663" t="s">
        <v>35</v>
      </c>
    </row>
    <row r="664" spans="1:1" x14ac:dyDescent="0.3">
      <c r="A664" t="s">
        <v>35</v>
      </c>
    </row>
    <row r="665" spans="1:1" x14ac:dyDescent="0.3">
      <c r="A665" t="s">
        <v>35</v>
      </c>
    </row>
    <row r="666" spans="1:1" x14ac:dyDescent="0.3">
      <c r="A666" t="s">
        <v>35</v>
      </c>
    </row>
    <row r="667" spans="1:1" x14ac:dyDescent="0.3">
      <c r="A667" t="s">
        <v>35</v>
      </c>
    </row>
    <row r="668" spans="1:1" x14ac:dyDescent="0.3">
      <c r="A668" t="s">
        <v>35</v>
      </c>
    </row>
    <row r="669" spans="1:1" x14ac:dyDescent="0.3">
      <c r="A669" t="s">
        <v>35</v>
      </c>
    </row>
    <row r="670" spans="1:1" x14ac:dyDescent="0.3">
      <c r="A670" t="s">
        <v>35</v>
      </c>
    </row>
    <row r="671" spans="1:1" x14ac:dyDescent="0.3">
      <c r="A671" t="s">
        <v>35</v>
      </c>
    </row>
    <row r="672" spans="1:1" x14ac:dyDescent="0.3">
      <c r="A672" t="s">
        <v>35</v>
      </c>
    </row>
    <row r="673" spans="1:1" x14ac:dyDescent="0.3">
      <c r="A673" t="s">
        <v>35</v>
      </c>
    </row>
    <row r="674" spans="1:1" x14ac:dyDescent="0.3">
      <c r="A674" t="s">
        <v>35</v>
      </c>
    </row>
    <row r="675" spans="1:1" x14ac:dyDescent="0.3">
      <c r="A675" t="s">
        <v>35</v>
      </c>
    </row>
    <row r="676" spans="1:1" x14ac:dyDescent="0.3">
      <c r="A676" t="s">
        <v>35</v>
      </c>
    </row>
    <row r="677" spans="1:1" x14ac:dyDescent="0.3">
      <c r="A677" t="s">
        <v>35</v>
      </c>
    </row>
    <row r="678" spans="1:1" x14ac:dyDescent="0.3">
      <c r="A678" t="s">
        <v>35</v>
      </c>
    </row>
    <row r="679" spans="1:1" x14ac:dyDescent="0.3">
      <c r="A679" t="s">
        <v>35</v>
      </c>
    </row>
    <row r="680" spans="1:1" x14ac:dyDescent="0.3">
      <c r="A680" t="s">
        <v>35</v>
      </c>
    </row>
    <row r="681" spans="1:1" x14ac:dyDescent="0.3">
      <c r="A681" t="s">
        <v>35</v>
      </c>
    </row>
    <row r="682" spans="1:1" x14ac:dyDescent="0.3">
      <c r="A682" t="s">
        <v>35</v>
      </c>
    </row>
    <row r="683" spans="1:1" x14ac:dyDescent="0.3">
      <c r="A683" t="s">
        <v>35</v>
      </c>
    </row>
    <row r="684" spans="1:1" x14ac:dyDescent="0.3">
      <c r="A684" t="s">
        <v>35</v>
      </c>
    </row>
    <row r="685" spans="1:1" x14ac:dyDescent="0.3">
      <c r="A685" t="s">
        <v>35</v>
      </c>
    </row>
    <row r="686" spans="1:1" x14ac:dyDescent="0.3">
      <c r="A686" t="s">
        <v>35</v>
      </c>
    </row>
    <row r="687" spans="1:1" x14ac:dyDescent="0.3">
      <c r="A687" t="s">
        <v>35</v>
      </c>
    </row>
    <row r="688" spans="1:1" x14ac:dyDescent="0.3">
      <c r="A688" t="s">
        <v>35</v>
      </c>
    </row>
    <row r="689" spans="1:1" x14ac:dyDescent="0.3">
      <c r="A689" t="s">
        <v>35</v>
      </c>
    </row>
    <row r="690" spans="1:1" x14ac:dyDescent="0.3">
      <c r="A690" t="s">
        <v>35</v>
      </c>
    </row>
    <row r="691" spans="1:1" x14ac:dyDescent="0.3">
      <c r="A691" t="s">
        <v>35</v>
      </c>
    </row>
    <row r="692" spans="1:1" x14ac:dyDescent="0.3">
      <c r="A692" t="s">
        <v>35</v>
      </c>
    </row>
    <row r="693" spans="1:1" x14ac:dyDescent="0.3">
      <c r="A693" t="s">
        <v>35</v>
      </c>
    </row>
    <row r="694" spans="1:1" x14ac:dyDescent="0.3">
      <c r="A694" t="s">
        <v>35</v>
      </c>
    </row>
    <row r="695" spans="1:1" x14ac:dyDescent="0.3">
      <c r="A695" t="s">
        <v>35</v>
      </c>
    </row>
    <row r="696" spans="1:1" x14ac:dyDescent="0.3">
      <c r="A696" t="s">
        <v>35</v>
      </c>
    </row>
    <row r="697" spans="1:1" x14ac:dyDescent="0.3">
      <c r="A697" t="s">
        <v>35</v>
      </c>
    </row>
    <row r="698" spans="1:1" x14ac:dyDescent="0.3">
      <c r="A698" t="s">
        <v>35</v>
      </c>
    </row>
    <row r="699" spans="1:1" x14ac:dyDescent="0.3">
      <c r="A699" t="s">
        <v>35</v>
      </c>
    </row>
    <row r="700" spans="1:1" x14ac:dyDescent="0.3">
      <c r="A700" t="s">
        <v>35</v>
      </c>
    </row>
    <row r="701" spans="1:1" x14ac:dyDescent="0.3">
      <c r="A701" t="s">
        <v>35</v>
      </c>
    </row>
    <row r="702" spans="1:1" x14ac:dyDescent="0.3">
      <c r="A702" t="s">
        <v>35</v>
      </c>
    </row>
    <row r="703" spans="1:1" x14ac:dyDescent="0.3">
      <c r="A703" t="s">
        <v>35</v>
      </c>
    </row>
    <row r="704" spans="1:1" x14ac:dyDescent="0.3">
      <c r="A704" t="s">
        <v>35</v>
      </c>
    </row>
    <row r="705" spans="1:1" x14ac:dyDescent="0.3">
      <c r="A705" t="s">
        <v>35</v>
      </c>
    </row>
    <row r="706" spans="1:1" x14ac:dyDescent="0.3">
      <c r="A706" t="s">
        <v>35</v>
      </c>
    </row>
    <row r="707" spans="1:1" x14ac:dyDescent="0.3">
      <c r="A707" t="s">
        <v>35</v>
      </c>
    </row>
    <row r="708" spans="1:1" x14ac:dyDescent="0.3">
      <c r="A708" t="s">
        <v>35</v>
      </c>
    </row>
    <row r="709" spans="1:1" x14ac:dyDescent="0.3">
      <c r="A709" t="s">
        <v>35</v>
      </c>
    </row>
    <row r="710" spans="1:1" x14ac:dyDescent="0.3">
      <c r="A710" t="s">
        <v>35</v>
      </c>
    </row>
    <row r="711" spans="1:1" x14ac:dyDescent="0.3">
      <c r="A711" t="s">
        <v>35</v>
      </c>
    </row>
    <row r="712" spans="1:1" x14ac:dyDescent="0.3">
      <c r="A712" t="s">
        <v>35</v>
      </c>
    </row>
    <row r="713" spans="1:1" x14ac:dyDescent="0.3">
      <c r="A713" t="s">
        <v>35</v>
      </c>
    </row>
    <row r="714" spans="1:1" x14ac:dyDescent="0.3">
      <c r="A714" t="s">
        <v>35</v>
      </c>
    </row>
    <row r="715" spans="1:1" x14ac:dyDescent="0.3">
      <c r="A715" t="s">
        <v>35</v>
      </c>
    </row>
    <row r="716" spans="1:1" x14ac:dyDescent="0.3">
      <c r="A716" t="s">
        <v>35</v>
      </c>
    </row>
    <row r="717" spans="1:1" x14ac:dyDescent="0.3">
      <c r="A717" t="s">
        <v>35</v>
      </c>
    </row>
    <row r="718" spans="1:1" x14ac:dyDescent="0.3">
      <c r="A718" t="s">
        <v>35</v>
      </c>
    </row>
    <row r="719" spans="1:1" x14ac:dyDescent="0.3">
      <c r="A719" t="s">
        <v>35</v>
      </c>
    </row>
    <row r="720" spans="1:1" x14ac:dyDescent="0.3">
      <c r="A720" t="s">
        <v>35</v>
      </c>
    </row>
    <row r="721" spans="1:1" x14ac:dyDescent="0.3">
      <c r="A721" t="s">
        <v>35</v>
      </c>
    </row>
    <row r="722" spans="1:1" x14ac:dyDescent="0.3">
      <c r="A722" t="s">
        <v>35</v>
      </c>
    </row>
    <row r="723" spans="1:1" x14ac:dyDescent="0.3">
      <c r="A723" t="s">
        <v>35</v>
      </c>
    </row>
    <row r="724" spans="1:1" x14ac:dyDescent="0.3">
      <c r="A724" t="s">
        <v>35</v>
      </c>
    </row>
    <row r="725" spans="1:1" x14ac:dyDescent="0.3">
      <c r="A725" t="s">
        <v>35</v>
      </c>
    </row>
    <row r="726" spans="1:1" x14ac:dyDescent="0.3">
      <c r="A726" t="s">
        <v>35</v>
      </c>
    </row>
    <row r="727" spans="1:1" x14ac:dyDescent="0.3">
      <c r="A727" t="s">
        <v>35</v>
      </c>
    </row>
    <row r="728" spans="1:1" x14ac:dyDescent="0.3">
      <c r="A728" t="s">
        <v>35</v>
      </c>
    </row>
    <row r="729" spans="1:1" x14ac:dyDescent="0.3">
      <c r="A729" t="s">
        <v>35</v>
      </c>
    </row>
    <row r="730" spans="1:1" x14ac:dyDescent="0.3">
      <c r="A730" t="s">
        <v>35</v>
      </c>
    </row>
    <row r="731" spans="1:1" x14ac:dyDescent="0.3">
      <c r="A731" t="s">
        <v>35</v>
      </c>
    </row>
    <row r="732" spans="1:1" x14ac:dyDescent="0.3">
      <c r="A732" t="s">
        <v>35</v>
      </c>
    </row>
    <row r="733" spans="1:1" x14ac:dyDescent="0.3">
      <c r="A733" t="s">
        <v>35</v>
      </c>
    </row>
    <row r="734" spans="1:1" x14ac:dyDescent="0.3">
      <c r="A734" t="s">
        <v>35</v>
      </c>
    </row>
    <row r="735" spans="1:1" x14ac:dyDescent="0.3">
      <c r="A735" t="s">
        <v>35</v>
      </c>
    </row>
    <row r="736" spans="1:1" x14ac:dyDescent="0.3">
      <c r="A736" t="s">
        <v>35</v>
      </c>
    </row>
    <row r="737" spans="1:1" x14ac:dyDescent="0.3">
      <c r="A737" t="s">
        <v>35</v>
      </c>
    </row>
    <row r="738" spans="1:1" x14ac:dyDescent="0.3">
      <c r="A738" t="s">
        <v>35</v>
      </c>
    </row>
    <row r="739" spans="1:1" x14ac:dyDescent="0.3">
      <c r="A739" t="s">
        <v>35</v>
      </c>
    </row>
    <row r="740" spans="1:1" x14ac:dyDescent="0.3">
      <c r="A740" t="s">
        <v>35</v>
      </c>
    </row>
    <row r="741" spans="1:1" x14ac:dyDescent="0.3">
      <c r="A741" t="s">
        <v>35</v>
      </c>
    </row>
    <row r="742" spans="1:1" x14ac:dyDescent="0.3">
      <c r="A742" t="s">
        <v>35</v>
      </c>
    </row>
    <row r="743" spans="1:1" x14ac:dyDescent="0.3">
      <c r="A743" t="s">
        <v>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opLeftCell="E1" zoomScale="80" zoomScaleNormal="80" workbookViewId="0">
      <selection activeCell="J8" sqref="J8"/>
    </sheetView>
  </sheetViews>
  <sheetFormatPr baseColWidth="10" defaultColWidth="11.44140625" defaultRowHeight="13.8" x14ac:dyDescent="0.25"/>
  <cols>
    <col min="1" max="1" width="5.33203125" style="2" bestFit="1" customWidth="1"/>
    <col min="2" max="2" width="53.109375" style="2" bestFit="1" customWidth="1"/>
    <col min="3" max="3" width="9.77734375" style="2" bestFit="1" customWidth="1"/>
    <col min="4" max="4" width="37.77734375" style="2" bestFit="1" customWidth="1"/>
    <col min="5" max="5" width="56.5546875" style="2" bestFit="1" customWidth="1"/>
    <col min="6" max="6" width="52" style="2" bestFit="1" customWidth="1"/>
    <col min="7" max="7" width="9.5546875" style="2" bestFit="1" customWidth="1"/>
    <col min="8" max="8" width="7.77734375" style="2" bestFit="1" customWidth="1"/>
    <col min="9" max="14" width="7.77734375" style="2" customWidth="1"/>
    <col min="15" max="15" width="9" style="2" customWidth="1"/>
    <col min="16" max="16" width="8.88671875" style="2" customWidth="1"/>
    <col min="17" max="18" width="7.77734375" style="2" customWidth="1"/>
    <col min="19" max="19" width="17.88671875" style="2" bestFit="1" customWidth="1"/>
    <col min="20" max="240" width="11.44140625" style="2"/>
    <col min="241" max="241" width="7.44140625" style="2" customWidth="1"/>
    <col min="242" max="242" width="22.88671875" style="2" bestFit="1" customWidth="1"/>
    <col min="243" max="243" width="28.88671875" style="2" bestFit="1" customWidth="1"/>
    <col min="244" max="244" width="22.33203125" style="2" bestFit="1" customWidth="1"/>
    <col min="245" max="245" width="24.109375" style="2" bestFit="1" customWidth="1"/>
    <col min="246" max="246" width="20.44140625" style="2" customWidth="1"/>
    <col min="247" max="247" width="19.33203125" style="2" customWidth="1"/>
    <col min="248" max="248" width="19" style="2" bestFit="1" customWidth="1"/>
    <col min="249" max="249" width="25.44140625" style="2" bestFit="1" customWidth="1"/>
    <col min="250" max="250" width="6" style="2" bestFit="1" customWidth="1"/>
    <col min="251" max="251" width="15.33203125" style="2" customWidth="1"/>
    <col min="252" max="253" width="11.44140625" style="2"/>
    <col min="254" max="255" width="11.44140625" style="2" customWidth="1"/>
    <col min="256" max="496" width="11.44140625" style="2"/>
    <col min="497" max="497" width="7.44140625" style="2" customWidth="1"/>
    <col min="498" max="498" width="22.88671875" style="2" bestFit="1" customWidth="1"/>
    <col min="499" max="499" width="28.88671875" style="2" bestFit="1" customWidth="1"/>
    <col min="500" max="500" width="22.33203125" style="2" bestFit="1" customWidth="1"/>
    <col min="501" max="501" width="24.109375" style="2" bestFit="1" customWidth="1"/>
    <col min="502" max="502" width="20.44140625" style="2" customWidth="1"/>
    <col min="503" max="503" width="19.33203125" style="2" customWidth="1"/>
    <col min="504" max="504" width="19" style="2" bestFit="1" customWidth="1"/>
    <col min="505" max="505" width="25.44140625" style="2" bestFit="1" customWidth="1"/>
    <col min="506" max="506" width="6" style="2" bestFit="1" customWidth="1"/>
    <col min="507" max="507" width="15.33203125" style="2" customWidth="1"/>
    <col min="508" max="509" width="11.44140625" style="2"/>
    <col min="510" max="511" width="11.44140625" style="2" customWidth="1"/>
    <col min="512" max="752" width="11.44140625" style="2"/>
    <col min="753" max="753" width="7.44140625" style="2" customWidth="1"/>
    <col min="754" max="754" width="22.88671875" style="2" bestFit="1" customWidth="1"/>
    <col min="755" max="755" width="28.88671875" style="2" bestFit="1" customWidth="1"/>
    <col min="756" max="756" width="22.33203125" style="2" bestFit="1" customWidth="1"/>
    <col min="757" max="757" width="24.109375" style="2" bestFit="1" customWidth="1"/>
    <col min="758" max="758" width="20.44140625" style="2" customWidth="1"/>
    <col min="759" max="759" width="19.33203125" style="2" customWidth="1"/>
    <col min="760" max="760" width="19" style="2" bestFit="1" customWidth="1"/>
    <col min="761" max="761" width="25.44140625" style="2" bestFit="1" customWidth="1"/>
    <col min="762" max="762" width="6" style="2" bestFit="1" customWidth="1"/>
    <col min="763" max="763" width="15.33203125" style="2" customWidth="1"/>
    <col min="764" max="765" width="11.44140625" style="2"/>
    <col min="766" max="767" width="11.44140625" style="2" customWidth="1"/>
    <col min="768" max="1008" width="11.44140625" style="2"/>
    <col min="1009" max="1009" width="7.44140625" style="2" customWidth="1"/>
    <col min="1010" max="1010" width="22.88671875" style="2" bestFit="1" customWidth="1"/>
    <col min="1011" max="1011" width="28.88671875" style="2" bestFit="1" customWidth="1"/>
    <col min="1012" max="1012" width="22.33203125" style="2" bestFit="1" customWidth="1"/>
    <col min="1013" max="1013" width="24.109375" style="2" bestFit="1" customWidth="1"/>
    <col min="1014" max="1014" width="20.44140625" style="2" customWidth="1"/>
    <col min="1015" max="1015" width="19.33203125" style="2" customWidth="1"/>
    <col min="1016" max="1016" width="19" style="2" bestFit="1" customWidth="1"/>
    <col min="1017" max="1017" width="25.44140625" style="2" bestFit="1" customWidth="1"/>
    <col min="1018" max="1018" width="6" style="2" bestFit="1" customWidth="1"/>
    <col min="1019" max="1019" width="15.33203125" style="2" customWidth="1"/>
    <col min="1020" max="1021" width="11.44140625" style="2"/>
    <col min="1022" max="1023" width="11.44140625" style="2" customWidth="1"/>
    <col min="1024" max="1264" width="11.44140625" style="2"/>
    <col min="1265" max="1265" width="7.44140625" style="2" customWidth="1"/>
    <col min="1266" max="1266" width="22.88671875" style="2" bestFit="1" customWidth="1"/>
    <col min="1267" max="1267" width="28.88671875" style="2" bestFit="1" customWidth="1"/>
    <col min="1268" max="1268" width="22.33203125" style="2" bestFit="1" customWidth="1"/>
    <col min="1269" max="1269" width="24.109375" style="2" bestFit="1" customWidth="1"/>
    <col min="1270" max="1270" width="20.44140625" style="2" customWidth="1"/>
    <col min="1271" max="1271" width="19.33203125" style="2" customWidth="1"/>
    <col min="1272" max="1272" width="19" style="2" bestFit="1" customWidth="1"/>
    <col min="1273" max="1273" width="25.44140625" style="2" bestFit="1" customWidth="1"/>
    <col min="1274" max="1274" width="6" style="2" bestFit="1" customWidth="1"/>
    <col min="1275" max="1275" width="15.33203125" style="2" customWidth="1"/>
    <col min="1276" max="1277" width="11.44140625" style="2"/>
    <col min="1278" max="1279" width="11.44140625" style="2" customWidth="1"/>
    <col min="1280" max="1520" width="11.44140625" style="2"/>
    <col min="1521" max="1521" width="7.44140625" style="2" customWidth="1"/>
    <col min="1522" max="1522" width="22.88671875" style="2" bestFit="1" customWidth="1"/>
    <col min="1523" max="1523" width="28.88671875" style="2" bestFit="1" customWidth="1"/>
    <col min="1524" max="1524" width="22.33203125" style="2" bestFit="1" customWidth="1"/>
    <col min="1525" max="1525" width="24.109375" style="2" bestFit="1" customWidth="1"/>
    <col min="1526" max="1526" width="20.44140625" style="2" customWidth="1"/>
    <col min="1527" max="1527" width="19.33203125" style="2" customWidth="1"/>
    <col min="1528" max="1528" width="19" style="2" bestFit="1" customWidth="1"/>
    <col min="1529" max="1529" width="25.44140625" style="2" bestFit="1" customWidth="1"/>
    <col min="1530" max="1530" width="6" style="2" bestFit="1" customWidth="1"/>
    <col min="1531" max="1531" width="15.33203125" style="2" customWidth="1"/>
    <col min="1532" max="1533" width="11.44140625" style="2"/>
    <col min="1534" max="1535" width="11.44140625" style="2" customWidth="1"/>
    <col min="1536" max="1776" width="11.44140625" style="2"/>
    <col min="1777" max="1777" width="7.44140625" style="2" customWidth="1"/>
    <col min="1778" max="1778" width="22.88671875" style="2" bestFit="1" customWidth="1"/>
    <col min="1779" max="1779" width="28.88671875" style="2" bestFit="1" customWidth="1"/>
    <col min="1780" max="1780" width="22.33203125" style="2" bestFit="1" customWidth="1"/>
    <col min="1781" max="1781" width="24.109375" style="2" bestFit="1" customWidth="1"/>
    <col min="1782" max="1782" width="20.44140625" style="2" customWidth="1"/>
    <col min="1783" max="1783" width="19.33203125" style="2" customWidth="1"/>
    <col min="1784" max="1784" width="19" style="2" bestFit="1" customWidth="1"/>
    <col min="1785" max="1785" width="25.44140625" style="2" bestFit="1" customWidth="1"/>
    <col min="1786" max="1786" width="6" style="2" bestFit="1" customWidth="1"/>
    <col min="1787" max="1787" width="15.33203125" style="2" customWidth="1"/>
    <col min="1788" max="1789" width="11.44140625" style="2"/>
    <col min="1790" max="1791" width="11.44140625" style="2" customWidth="1"/>
    <col min="1792" max="2032" width="11.44140625" style="2"/>
    <col min="2033" max="2033" width="7.44140625" style="2" customWidth="1"/>
    <col min="2034" max="2034" width="22.88671875" style="2" bestFit="1" customWidth="1"/>
    <col min="2035" max="2035" width="28.88671875" style="2" bestFit="1" customWidth="1"/>
    <col min="2036" max="2036" width="22.33203125" style="2" bestFit="1" customWidth="1"/>
    <col min="2037" max="2037" width="24.109375" style="2" bestFit="1" customWidth="1"/>
    <col min="2038" max="2038" width="20.44140625" style="2" customWidth="1"/>
    <col min="2039" max="2039" width="19.33203125" style="2" customWidth="1"/>
    <col min="2040" max="2040" width="19" style="2" bestFit="1" customWidth="1"/>
    <col min="2041" max="2041" width="25.44140625" style="2" bestFit="1" customWidth="1"/>
    <col min="2042" max="2042" width="6" style="2" bestFit="1" customWidth="1"/>
    <col min="2043" max="2043" width="15.33203125" style="2" customWidth="1"/>
    <col min="2044" max="2045" width="11.44140625" style="2"/>
    <col min="2046" max="2047" width="11.44140625" style="2" customWidth="1"/>
    <col min="2048" max="2288" width="11.44140625" style="2"/>
    <col min="2289" max="2289" width="7.44140625" style="2" customWidth="1"/>
    <col min="2290" max="2290" width="22.88671875" style="2" bestFit="1" customWidth="1"/>
    <col min="2291" max="2291" width="28.88671875" style="2" bestFit="1" customWidth="1"/>
    <col min="2292" max="2292" width="22.33203125" style="2" bestFit="1" customWidth="1"/>
    <col min="2293" max="2293" width="24.109375" style="2" bestFit="1" customWidth="1"/>
    <col min="2294" max="2294" width="20.44140625" style="2" customWidth="1"/>
    <col min="2295" max="2295" width="19.33203125" style="2" customWidth="1"/>
    <col min="2296" max="2296" width="19" style="2" bestFit="1" customWidth="1"/>
    <col min="2297" max="2297" width="25.44140625" style="2" bestFit="1" customWidth="1"/>
    <col min="2298" max="2298" width="6" style="2" bestFit="1" customWidth="1"/>
    <col min="2299" max="2299" width="15.33203125" style="2" customWidth="1"/>
    <col min="2300" max="2301" width="11.44140625" style="2"/>
    <col min="2302" max="2303" width="11.44140625" style="2" customWidth="1"/>
    <col min="2304" max="2544" width="11.44140625" style="2"/>
    <col min="2545" max="2545" width="7.44140625" style="2" customWidth="1"/>
    <col min="2546" max="2546" width="22.88671875" style="2" bestFit="1" customWidth="1"/>
    <col min="2547" max="2547" width="28.88671875" style="2" bestFit="1" customWidth="1"/>
    <col min="2548" max="2548" width="22.33203125" style="2" bestFit="1" customWidth="1"/>
    <col min="2549" max="2549" width="24.109375" style="2" bestFit="1" customWidth="1"/>
    <col min="2550" max="2550" width="20.44140625" style="2" customWidth="1"/>
    <col min="2551" max="2551" width="19.33203125" style="2" customWidth="1"/>
    <col min="2552" max="2552" width="19" style="2" bestFit="1" customWidth="1"/>
    <col min="2553" max="2553" width="25.44140625" style="2" bestFit="1" customWidth="1"/>
    <col min="2554" max="2554" width="6" style="2" bestFit="1" customWidth="1"/>
    <col min="2555" max="2555" width="15.33203125" style="2" customWidth="1"/>
    <col min="2556" max="2557" width="11.44140625" style="2"/>
    <col min="2558" max="2559" width="11.44140625" style="2" customWidth="1"/>
    <col min="2560" max="2800" width="11.44140625" style="2"/>
    <col min="2801" max="2801" width="7.44140625" style="2" customWidth="1"/>
    <col min="2802" max="2802" width="22.88671875" style="2" bestFit="1" customWidth="1"/>
    <col min="2803" max="2803" width="28.88671875" style="2" bestFit="1" customWidth="1"/>
    <col min="2804" max="2804" width="22.33203125" style="2" bestFit="1" customWidth="1"/>
    <col min="2805" max="2805" width="24.109375" style="2" bestFit="1" customWidth="1"/>
    <col min="2806" max="2806" width="20.44140625" style="2" customWidth="1"/>
    <col min="2807" max="2807" width="19.33203125" style="2" customWidth="1"/>
    <col min="2808" max="2808" width="19" style="2" bestFit="1" customWidth="1"/>
    <col min="2809" max="2809" width="25.44140625" style="2" bestFit="1" customWidth="1"/>
    <col min="2810" max="2810" width="6" style="2" bestFit="1" customWidth="1"/>
    <col min="2811" max="2811" width="15.33203125" style="2" customWidth="1"/>
    <col min="2812" max="2813" width="11.44140625" style="2"/>
    <col min="2814" max="2815" width="11.44140625" style="2" customWidth="1"/>
    <col min="2816" max="3056" width="11.44140625" style="2"/>
    <col min="3057" max="3057" width="7.44140625" style="2" customWidth="1"/>
    <col min="3058" max="3058" width="22.88671875" style="2" bestFit="1" customWidth="1"/>
    <col min="3059" max="3059" width="28.88671875" style="2" bestFit="1" customWidth="1"/>
    <col min="3060" max="3060" width="22.33203125" style="2" bestFit="1" customWidth="1"/>
    <col min="3061" max="3061" width="24.109375" style="2" bestFit="1" customWidth="1"/>
    <col min="3062" max="3062" width="20.44140625" style="2" customWidth="1"/>
    <col min="3063" max="3063" width="19.33203125" style="2" customWidth="1"/>
    <col min="3064" max="3064" width="19" style="2" bestFit="1" customWidth="1"/>
    <col min="3065" max="3065" width="25.44140625" style="2" bestFit="1" customWidth="1"/>
    <col min="3066" max="3066" width="6" style="2" bestFit="1" customWidth="1"/>
    <col min="3067" max="3067" width="15.33203125" style="2" customWidth="1"/>
    <col min="3068" max="3069" width="11.44140625" style="2"/>
    <col min="3070" max="3071" width="11.44140625" style="2" customWidth="1"/>
    <col min="3072" max="3312" width="11.44140625" style="2"/>
    <col min="3313" max="3313" width="7.44140625" style="2" customWidth="1"/>
    <col min="3314" max="3314" width="22.88671875" style="2" bestFit="1" customWidth="1"/>
    <col min="3315" max="3315" width="28.88671875" style="2" bestFit="1" customWidth="1"/>
    <col min="3316" max="3316" width="22.33203125" style="2" bestFit="1" customWidth="1"/>
    <col min="3317" max="3317" width="24.109375" style="2" bestFit="1" customWidth="1"/>
    <col min="3318" max="3318" width="20.44140625" style="2" customWidth="1"/>
    <col min="3319" max="3319" width="19.33203125" style="2" customWidth="1"/>
    <col min="3320" max="3320" width="19" style="2" bestFit="1" customWidth="1"/>
    <col min="3321" max="3321" width="25.44140625" style="2" bestFit="1" customWidth="1"/>
    <col min="3322" max="3322" width="6" style="2" bestFit="1" customWidth="1"/>
    <col min="3323" max="3323" width="15.33203125" style="2" customWidth="1"/>
    <col min="3324" max="3325" width="11.44140625" style="2"/>
    <col min="3326" max="3327" width="11.44140625" style="2" customWidth="1"/>
    <col min="3328" max="3568" width="11.44140625" style="2"/>
    <col min="3569" max="3569" width="7.44140625" style="2" customWidth="1"/>
    <col min="3570" max="3570" width="22.88671875" style="2" bestFit="1" customWidth="1"/>
    <col min="3571" max="3571" width="28.88671875" style="2" bestFit="1" customWidth="1"/>
    <col min="3572" max="3572" width="22.33203125" style="2" bestFit="1" customWidth="1"/>
    <col min="3573" max="3573" width="24.109375" style="2" bestFit="1" customWidth="1"/>
    <col min="3574" max="3574" width="20.44140625" style="2" customWidth="1"/>
    <col min="3575" max="3575" width="19.33203125" style="2" customWidth="1"/>
    <col min="3576" max="3576" width="19" style="2" bestFit="1" customWidth="1"/>
    <col min="3577" max="3577" width="25.44140625" style="2" bestFit="1" customWidth="1"/>
    <col min="3578" max="3578" width="6" style="2" bestFit="1" customWidth="1"/>
    <col min="3579" max="3579" width="15.33203125" style="2" customWidth="1"/>
    <col min="3580" max="3581" width="11.44140625" style="2"/>
    <col min="3582" max="3583" width="11.44140625" style="2" customWidth="1"/>
    <col min="3584" max="3824" width="11.44140625" style="2"/>
    <col min="3825" max="3825" width="7.44140625" style="2" customWidth="1"/>
    <col min="3826" max="3826" width="22.88671875" style="2" bestFit="1" customWidth="1"/>
    <col min="3827" max="3827" width="28.88671875" style="2" bestFit="1" customWidth="1"/>
    <col min="3828" max="3828" width="22.33203125" style="2" bestFit="1" customWidth="1"/>
    <col min="3829" max="3829" width="24.109375" style="2" bestFit="1" customWidth="1"/>
    <col min="3830" max="3830" width="20.44140625" style="2" customWidth="1"/>
    <col min="3831" max="3831" width="19.33203125" style="2" customWidth="1"/>
    <col min="3832" max="3832" width="19" style="2" bestFit="1" customWidth="1"/>
    <col min="3833" max="3833" width="25.44140625" style="2" bestFit="1" customWidth="1"/>
    <col min="3834" max="3834" width="6" style="2" bestFit="1" customWidth="1"/>
    <col min="3835" max="3835" width="15.33203125" style="2" customWidth="1"/>
    <col min="3836" max="3837" width="11.44140625" style="2"/>
    <col min="3838" max="3839" width="11.44140625" style="2" customWidth="1"/>
    <col min="3840" max="4080" width="11.44140625" style="2"/>
    <col min="4081" max="4081" width="7.44140625" style="2" customWidth="1"/>
    <col min="4082" max="4082" width="22.88671875" style="2" bestFit="1" customWidth="1"/>
    <col min="4083" max="4083" width="28.88671875" style="2" bestFit="1" customWidth="1"/>
    <col min="4084" max="4084" width="22.33203125" style="2" bestFit="1" customWidth="1"/>
    <col min="4085" max="4085" width="24.109375" style="2" bestFit="1" customWidth="1"/>
    <col min="4086" max="4086" width="20.44140625" style="2" customWidth="1"/>
    <col min="4087" max="4087" width="19.33203125" style="2" customWidth="1"/>
    <col min="4088" max="4088" width="19" style="2" bestFit="1" customWidth="1"/>
    <col min="4089" max="4089" width="25.44140625" style="2" bestFit="1" customWidth="1"/>
    <col min="4090" max="4090" width="6" style="2" bestFit="1" customWidth="1"/>
    <col min="4091" max="4091" width="15.33203125" style="2" customWidth="1"/>
    <col min="4092" max="4093" width="11.44140625" style="2"/>
    <col min="4094" max="4095" width="11.44140625" style="2" customWidth="1"/>
    <col min="4096" max="4336" width="11.44140625" style="2"/>
    <col min="4337" max="4337" width="7.44140625" style="2" customWidth="1"/>
    <col min="4338" max="4338" width="22.88671875" style="2" bestFit="1" customWidth="1"/>
    <col min="4339" max="4339" width="28.88671875" style="2" bestFit="1" customWidth="1"/>
    <col min="4340" max="4340" width="22.33203125" style="2" bestFit="1" customWidth="1"/>
    <col min="4341" max="4341" width="24.109375" style="2" bestFit="1" customWidth="1"/>
    <col min="4342" max="4342" width="20.44140625" style="2" customWidth="1"/>
    <col min="4343" max="4343" width="19.33203125" style="2" customWidth="1"/>
    <col min="4344" max="4344" width="19" style="2" bestFit="1" customWidth="1"/>
    <col min="4345" max="4345" width="25.44140625" style="2" bestFit="1" customWidth="1"/>
    <col min="4346" max="4346" width="6" style="2" bestFit="1" customWidth="1"/>
    <col min="4347" max="4347" width="15.33203125" style="2" customWidth="1"/>
    <col min="4348" max="4349" width="11.44140625" style="2"/>
    <col min="4350" max="4351" width="11.44140625" style="2" customWidth="1"/>
    <col min="4352" max="4592" width="11.44140625" style="2"/>
    <col min="4593" max="4593" width="7.44140625" style="2" customWidth="1"/>
    <col min="4594" max="4594" width="22.88671875" style="2" bestFit="1" customWidth="1"/>
    <col min="4595" max="4595" width="28.88671875" style="2" bestFit="1" customWidth="1"/>
    <col min="4596" max="4596" width="22.33203125" style="2" bestFit="1" customWidth="1"/>
    <col min="4597" max="4597" width="24.109375" style="2" bestFit="1" customWidth="1"/>
    <col min="4598" max="4598" width="20.44140625" style="2" customWidth="1"/>
    <col min="4599" max="4599" width="19.33203125" style="2" customWidth="1"/>
    <col min="4600" max="4600" width="19" style="2" bestFit="1" customWidth="1"/>
    <col min="4601" max="4601" width="25.44140625" style="2" bestFit="1" customWidth="1"/>
    <col min="4602" max="4602" width="6" style="2" bestFit="1" customWidth="1"/>
    <col min="4603" max="4603" width="15.33203125" style="2" customWidth="1"/>
    <col min="4604" max="4605" width="11.44140625" style="2"/>
    <col min="4606" max="4607" width="11.44140625" style="2" customWidth="1"/>
    <col min="4608" max="4848" width="11.44140625" style="2"/>
    <col min="4849" max="4849" width="7.44140625" style="2" customWidth="1"/>
    <col min="4850" max="4850" width="22.88671875" style="2" bestFit="1" customWidth="1"/>
    <col min="4851" max="4851" width="28.88671875" style="2" bestFit="1" customWidth="1"/>
    <col min="4852" max="4852" width="22.33203125" style="2" bestFit="1" customWidth="1"/>
    <col min="4853" max="4853" width="24.109375" style="2" bestFit="1" customWidth="1"/>
    <col min="4854" max="4854" width="20.44140625" style="2" customWidth="1"/>
    <col min="4855" max="4855" width="19.33203125" style="2" customWidth="1"/>
    <col min="4856" max="4856" width="19" style="2" bestFit="1" customWidth="1"/>
    <col min="4857" max="4857" width="25.44140625" style="2" bestFit="1" customWidth="1"/>
    <col min="4858" max="4858" width="6" style="2" bestFit="1" customWidth="1"/>
    <col min="4859" max="4859" width="15.33203125" style="2" customWidth="1"/>
    <col min="4860" max="4861" width="11.44140625" style="2"/>
    <col min="4862" max="4863" width="11.44140625" style="2" customWidth="1"/>
    <col min="4864" max="5104" width="11.44140625" style="2"/>
    <col min="5105" max="5105" width="7.44140625" style="2" customWidth="1"/>
    <col min="5106" max="5106" width="22.88671875" style="2" bestFit="1" customWidth="1"/>
    <col min="5107" max="5107" width="28.88671875" style="2" bestFit="1" customWidth="1"/>
    <col min="5108" max="5108" width="22.33203125" style="2" bestFit="1" customWidth="1"/>
    <col min="5109" max="5109" width="24.109375" style="2" bestFit="1" customWidth="1"/>
    <col min="5110" max="5110" width="20.44140625" style="2" customWidth="1"/>
    <col min="5111" max="5111" width="19.33203125" style="2" customWidth="1"/>
    <col min="5112" max="5112" width="19" style="2" bestFit="1" customWidth="1"/>
    <col min="5113" max="5113" width="25.44140625" style="2" bestFit="1" customWidth="1"/>
    <col min="5114" max="5114" width="6" style="2" bestFit="1" customWidth="1"/>
    <col min="5115" max="5115" width="15.33203125" style="2" customWidth="1"/>
    <col min="5116" max="5117" width="11.44140625" style="2"/>
    <col min="5118" max="5119" width="11.44140625" style="2" customWidth="1"/>
    <col min="5120" max="5360" width="11.44140625" style="2"/>
    <col min="5361" max="5361" width="7.44140625" style="2" customWidth="1"/>
    <col min="5362" max="5362" width="22.88671875" style="2" bestFit="1" customWidth="1"/>
    <col min="5363" max="5363" width="28.88671875" style="2" bestFit="1" customWidth="1"/>
    <col min="5364" max="5364" width="22.33203125" style="2" bestFit="1" customWidth="1"/>
    <col min="5365" max="5365" width="24.109375" style="2" bestFit="1" customWidth="1"/>
    <col min="5366" max="5366" width="20.44140625" style="2" customWidth="1"/>
    <col min="5367" max="5367" width="19.33203125" style="2" customWidth="1"/>
    <col min="5368" max="5368" width="19" style="2" bestFit="1" customWidth="1"/>
    <col min="5369" max="5369" width="25.44140625" style="2" bestFit="1" customWidth="1"/>
    <col min="5370" max="5370" width="6" style="2" bestFit="1" customWidth="1"/>
    <col min="5371" max="5371" width="15.33203125" style="2" customWidth="1"/>
    <col min="5372" max="5373" width="11.44140625" style="2"/>
    <col min="5374" max="5375" width="11.44140625" style="2" customWidth="1"/>
    <col min="5376" max="5616" width="11.44140625" style="2"/>
    <col min="5617" max="5617" width="7.44140625" style="2" customWidth="1"/>
    <col min="5618" max="5618" width="22.88671875" style="2" bestFit="1" customWidth="1"/>
    <col min="5619" max="5619" width="28.88671875" style="2" bestFit="1" customWidth="1"/>
    <col min="5620" max="5620" width="22.33203125" style="2" bestFit="1" customWidth="1"/>
    <col min="5621" max="5621" width="24.109375" style="2" bestFit="1" customWidth="1"/>
    <col min="5622" max="5622" width="20.44140625" style="2" customWidth="1"/>
    <col min="5623" max="5623" width="19.33203125" style="2" customWidth="1"/>
    <col min="5624" max="5624" width="19" style="2" bestFit="1" customWidth="1"/>
    <col min="5625" max="5625" width="25.44140625" style="2" bestFit="1" customWidth="1"/>
    <col min="5626" max="5626" width="6" style="2" bestFit="1" customWidth="1"/>
    <col min="5627" max="5627" width="15.33203125" style="2" customWidth="1"/>
    <col min="5628" max="5629" width="11.44140625" style="2"/>
    <col min="5630" max="5631" width="11.44140625" style="2" customWidth="1"/>
    <col min="5632" max="5872" width="11.44140625" style="2"/>
    <col min="5873" max="5873" width="7.44140625" style="2" customWidth="1"/>
    <col min="5874" max="5874" width="22.88671875" style="2" bestFit="1" customWidth="1"/>
    <col min="5875" max="5875" width="28.88671875" style="2" bestFit="1" customWidth="1"/>
    <col min="5876" max="5876" width="22.33203125" style="2" bestFit="1" customWidth="1"/>
    <col min="5877" max="5877" width="24.109375" style="2" bestFit="1" customWidth="1"/>
    <col min="5878" max="5878" width="20.44140625" style="2" customWidth="1"/>
    <col min="5879" max="5879" width="19.33203125" style="2" customWidth="1"/>
    <col min="5880" max="5880" width="19" style="2" bestFit="1" customWidth="1"/>
    <col min="5881" max="5881" width="25.44140625" style="2" bestFit="1" customWidth="1"/>
    <col min="5882" max="5882" width="6" style="2" bestFit="1" customWidth="1"/>
    <col min="5883" max="5883" width="15.33203125" style="2" customWidth="1"/>
    <col min="5884" max="5885" width="11.44140625" style="2"/>
    <col min="5886" max="5887" width="11.44140625" style="2" customWidth="1"/>
    <col min="5888" max="6128" width="11.44140625" style="2"/>
    <col min="6129" max="6129" width="7.44140625" style="2" customWidth="1"/>
    <col min="6130" max="6130" width="22.88671875" style="2" bestFit="1" customWidth="1"/>
    <col min="6131" max="6131" width="28.88671875" style="2" bestFit="1" customWidth="1"/>
    <col min="6132" max="6132" width="22.33203125" style="2" bestFit="1" customWidth="1"/>
    <col min="6133" max="6133" width="24.109375" style="2" bestFit="1" customWidth="1"/>
    <col min="6134" max="6134" width="20.44140625" style="2" customWidth="1"/>
    <col min="6135" max="6135" width="19.33203125" style="2" customWidth="1"/>
    <col min="6136" max="6136" width="19" style="2" bestFit="1" customWidth="1"/>
    <col min="6137" max="6137" width="25.44140625" style="2" bestFit="1" customWidth="1"/>
    <col min="6138" max="6138" width="6" style="2" bestFit="1" customWidth="1"/>
    <col min="6139" max="6139" width="15.33203125" style="2" customWidth="1"/>
    <col min="6140" max="6141" width="11.44140625" style="2"/>
    <col min="6142" max="6143" width="11.44140625" style="2" customWidth="1"/>
    <col min="6144" max="6384" width="11.44140625" style="2"/>
    <col min="6385" max="6385" width="7.44140625" style="2" customWidth="1"/>
    <col min="6386" max="6386" width="22.88671875" style="2" bestFit="1" customWidth="1"/>
    <col min="6387" max="6387" width="28.88671875" style="2" bestFit="1" customWidth="1"/>
    <col min="6388" max="6388" width="22.33203125" style="2" bestFit="1" customWidth="1"/>
    <col min="6389" max="6389" width="24.109375" style="2" bestFit="1" customWidth="1"/>
    <col min="6390" max="6390" width="20.44140625" style="2" customWidth="1"/>
    <col min="6391" max="6391" width="19.33203125" style="2" customWidth="1"/>
    <col min="6392" max="6392" width="19" style="2" bestFit="1" customWidth="1"/>
    <col min="6393" max="6393" width="25.44140625" style="2" bestFit="1" customWidth="1"/>
    <col min="6394" max="6394" width="6" style="2" bestFit="1" customWidth="1"/>
    <col min="6395" max="6395" width="15.33203125" style="2" customWidth="1"/>
    <col min="6396" max="6397" width="11.44140625" style="2"/>
    <col min="6398" max="6399" width="11.44140625" style="2" customWidth="1"/>
    <col min="6400" max="6640" width="11.44140625" style="2"/>
    <col min="6641" max="6641" width="7.44140625" style="2" customWidth="1"/>
    <col min="6642" max="6642" width="22.88671875" style="2" bestFit="1" customWidth="1"/>
    <col min="6643" max="6643" width="28.88671875" style="2" bestFit="1" customWidth="1"/>
    <col min="6644" max="6644" width="22.33203125" style="2" bestFit="1" customWidth="1"/>
    <col min="6645" max="6645" width="24.109375" style="2" bestFit="1" customWidth="1"/>
    <col min="6646" max="6646" width="20.44140625" style="2" customWidth="1"/>
    <col min="6647" max="6647" width="19.33203125" style="2" customWidth="1"/>
    <col min="6648" max="6648" width="19" style="2" bestFit="1" customWidth="1"/>
    <col min="6649" max="6649" width="25.44140625" style="2" bestFit="1" customWidth="1"/>
    <col min="6650" max="6650" width="6" style="2" bestFit="1" customWidth="1"/>
    <col min="6651" max="6651" width="15.33203125" style="2" customWidth="1"/>
    <col min="6652" max="6653" width="11.44140625" style="2"/>
    <col min="6654" max="6655" width="11.44140625" style="2" customWidth="1"/>
    <col min="6656" max="6896" width="11.44140625" style="2"/>
    <col min="6897" max="6897" width="7.44140625" style="2" customWidth="1"/>
    <col min="6898" max="6898" width="22.88671875" style="2" bestFit="1" customWidth="1"/>
    <col min="6899" max="6899" width="28.88671875" style="2" bestFit="1" customWidth="1"/>
    <col min="6900" max="6900" width="22.33203125" style="2" bestFit="1" customWidth="1"/>
    <col min="6901" max="6901" width="24.109375" style="2" bestFit="1" customWidth="1"/>
    <col min="6902" max="6902" width="20.44140625" style="2" customWidth="1"/>
    <col min="6903" max="6903" width="19.33203125" style="2" customWidth="1"/>
    <col min="6904" max="6904" width="19" style="2" bestFit="1" customWidth="1"/>
    <col min="6905" max="6905" width="25.44140625" style="2" bestFit="1" customWidth="1"/>
    <col min="6906" max="6906" width="6" style="2" bestFit="1" customWidth="1"/>
    <col min="6907" max="6907" width="15.33203125" style="2" customWidth="1"/>
    <col min="6908" max="6909" width="11.44140625" style="2"/>
    <col min="6910" max="6911" width="11.44140625" style="2" customWidth="1"/>
    <col min="6912" max="7152" width="11.44140625" style="2"/>
    <col min="7153" max="7153" width="7.44140625" style="2" customWidth="1"/>
    <col min="7154" max="7154" width="22.88671875" style="2" bestFit="1" customWidth="1"/>
    <col min="7155" max="7155" width="28.88671875" style="2" bestFit="1" customWidth="1"/>
    <col min="7156" max="7156" width="22.33203125" style="2" bestFit="1" customWidth="1"/>
    <col min="7157" max="7157" width="24.109375" style="2" bestFit="1" customWidth="1"/>
    <col min="7158" max="7158" width="20.44140625" style="2" customWidth="1"/>
    <col min="7159" max="7159" width="19.33203125" style="2" customWidth="1"/>
    <col min="7160" max="7160" width="19" style="2" bestFit="1" customWidth="1"/>
    <col min="7161" max="7161" width="25.44140625" style="2" bestFit="1" customWidth="1"/>
    <col min="7162" max="7162" width="6" style="2" bestFit="1" customWidth="1"/>
    <col min="7163" max="7163" width="15.33203125" style="2" customWidth="1"/>
    <col min="7164" max="7165" width="11.44140625" style="2"/>
    <col min="7166" max="7167" width="11.44140625" style="2" customWidth="1"/>
    <col min="7168" max="7408" width="11.44140625" style="2"/>
    <col min="7409" max="7409" width="7.44140625" style="2" customWidth="1"/>
    <col min="7410" max="7410" width="22.88671875" style="2" bestFit="1" customWidth="1"/>
    <col min="7411" max="7411" width="28.88671875" style="2" bestFit="1" customWidth="1"/>
    <col min="7412" max="7412" width="22.33203125" style="2" bestFit="1" customWidth="1"/>
    <col min="7413" max="7413" width="24.109375" style="2" bestFit="1" customWidth="1"/>
    <col min="7414" max="7414" width="20.44140625" style="2" customWidth="1"/>
    <col min="7415" max="7415" width="19.33203125" style="2" customWidth="1"/>
    <col min="7416" max="7416" width="19" style="2" bestFit="1" customWidth="1"/>
    <col min="7417" max="7417" width="25.44140625" style="2" bestFit="1" customWidth="1"/>
    <col min="7418" max="7418" width="6" style="2" bestFit="1" customWidth="1"/>
    <col min="7419" max="7419" width="15.33203125" style="2" customWidth="1"/>
    <col min="7420" max="7421" width="11.44140625" style="2"/>
    <col min="7422" max="7423" width="11.44140625" style="2" customWidth="1"/>
    <col min="7424" max="7664" width="11.44140625" style="2"/>
    <col min="7665" max="7665" width="7.44140625" style="2" customWidth="1"/>
    <col min="7666" max="7666" width="22.88671875" style="2" bestFit="1" customWidth="1"/>
    <col min="7667" max="7667" width="28.88671875" style="2" bestFit="1" customWidth="1"/>
    <col min="7668" max="7668" width="22.33203125" style="2" bestFit="1" customWidth="1"/>
    <col min="7669" max="7669" width="24.109375" style="2" bestFit="1" customWidth="1"/>
    <col min="7670" max="7670" width="20.44140625" style="2" customWidth="1"/>
    <col min="7671" max="7671" width="19.33203125" style="2" customWidth="1"/>
    <col min="7672" max="7672" width="19" style="2" bestFit="1" customWidth="1"/>
    <col min="7673" max="7673" width="25.44140625" style="2" bestFit="1" customWidth="1"/>
    <col min="7674" max="7674" width="6" style="2" bestFit="1" customWidth="1"/>
    <col min="7675" max="7675" width="15.33203125" style="2" customWidth="1"/>
    <col min="7676" max="7677" width="11.44140625" style="2"/>
    <col min="7678" max="7679" width="11.44140625" style="2" customWidth="1"/>
    <col min="7680" max="7920" width="11.44140625" style="2"/>
    <col min="7921" max="7921" width="7.44140625" style="2" customWidth="1"/>
    <col min="7922" max="7922" width="22.88671875" style="2" bestFit="1" customWidth="1"/>
    <col min="7923" max="7923" width="28.88671875" style="2" bestFit="1" customWidth="1"/>
    <col min="7924" max="7924" width="22.33203125" style="2" bestFit="1" customWidth="1"/>
    <col min="7925" max="7925" width="24.109375" style="2" bestFit="1" customWidth="1"/>
    <col min="7926" max="7926" width="20.44140625" style="2" customWidth="1"/>
    <col min="7927" max="7927" width="19.33203125" style="2" customWidth="1"/>
    <col min="7928" max="7928" width="19" style="2" bestFit="1" customWidth="1"/>
    <col min="7929" max="7929" width="25.44140625" style="2" bestFit="1" customWidth="1"/>
    <col min="7930" max="7930" width="6" style="2" bestFit="1" customWidth="1"/>
    <col min="7931" max="7931" width="15.33203125" style="2" customWidth="1"/>
    <col min="7932" max="7933" width="11.44140625" style="2"/>
    <col min="7934" max="7935" width="11.44140625" style="2" customWidth="1"/>
    <col min="7936" max="8176" width="11.44140625" style="2"/>
    <col min="8177" max="8177" width="7.44140625" style="2" customWidth="1"/>
    <col min="8178" max="8178" width="22.88671875" style="2" bestFit="1" customWidth="1"/>
    <col min="8179" max="8179" width="28.88671875" style="2" bestFit="1" customWidth="1"/>
    <col min="8180" max="8180" width="22.33203125" style="2" bestFit="1" customWidth="1"/>
    <col min="8181" max="8181" width="24.109375" style="2" bestFit="1" customWidth="1"/>
    <col min="8182" max="8182" width="20.44140625" style="2" customWidth="1"/>
    <col min="8183" max="8183" width="19.33203125" style="2" customWidth="1"/>
    <col min="8184" max="8184" width="19" style="2" bestFit="1" customWidth="1"/>
    <col min="8185" max="8185" width="25.44140625" style="2" bestFit="1" customWidth="1"/>
    <col min="8186" max="8186" width="6" style="2" bestFit="1" customWidth="1"/>
    <col min="8187" max="8187" width="15.33203125" style="2" customWidth="1"/>
    <col min="8188" max="8189" width="11.44140625" style="2"/>
    <col min="8190" max="8191" width="11.44140625" style="2" customWidth="1"/>
    <col min="8192" max="8432" width="11.44140625" style="2"/>
    <col min="8433" max="8433" width="7.44140625" style="2" customWidth="1"/>
    <col min="8434" max="8434" width="22.88671875" style="2" bestFit="1" customWidth="1"/>
    <col min="8435" max="8435" width="28.88671875" style="2" bestFit="1" customWidth="1"/>
    <col min="8436" max="8436" width="22.33203125" style="2" bestFit="1" customWidth="1"/>
    <col min="8437" max="8437" width="24.109375" style="2" bestFit="1" customWidth="1"/>
    <col min="8438" max="8438" width="20.44140625" style="2" customWidth="1"/>
    <col min="8439" max="8439" width="19.33203125" style="2" customWidth="1"/>
    <col min="8440" max="8440" width="19" style="2" bestFit="1" customWidth="1"/>
    <col min="8441" max="8441" width="25.44140625" style="2" bestFit="1" customWidth="1"/>
    <col min="8442" max="8442" width="6" style="2" bestFit="1" customWidth="1"/>
    <col min="8443" max="8443" width="15.33203125" style="2" customWidth="1"/>
    <col min="8444" max="8445" width="11.44140625" style="2"/>
    <col min="8446" max="8447" width="11.44140625" style="2" customWidth="1"/>
    <col min="8448" max="8688" width="11.44140625" style="2"/>
    <col min="8689" max="8689" width="7.44140625" style="2" customWidth="1"/>
    <col min="8690" max="8690" width="22.88671875" style="2" bestFit="1" customWidth="1"/>
    <col min="8691" max="8691" width="28.88671875" style="2" bestFit="1" customWidth="1"/>
    <col min="8692" max="8692" width="22.33203125" style="2" bestFit="1" customWidth="1"/>
    <col min="8693" max="8693" width="24.109375" style="2" bestFit="1" customWidth="1"/>
    <col min="8694" max="8694" width="20.44140625" style="2" customWidth="1"/>
    <col min="8695" max="8695" width="19.33203125" style="2" customWidth="1"/>
    <col min="8696" max="8696" width="19" style="2" bestFit="1" customWidth="1"/>
    <col min="8697" max="8697" width="25.44140625" style="2" bestFit="1" customWidth="1"/>
    <col min="8698" max="8698" width="6" style="2" bestFit="1" customWidth="1"/>
    <col min="8699" max="8699" width="15.33203125" style="2" customWidth="1"/>
    <col min="8700" max="8701" width="11.44140625" style="2"/>
    <col min="8702" max="8703" width="11.44140625" style="2" customWidth="1"/>
    <col min="8704" max="8944" width="11.44140625" style="2"/>
    <col min="8945" max="8945" width="7.44140625" style="2" customWidth="1"/>
    <col min="8946" max="8946" width="22.88671875" style="2" bestFit="1" customWidth="1"/>
    <col min="8947" max="8947" width="28.88671875" style="2" bestFit="1" customWidth="1"/>
    <col min="8948" max="8948" width="22.33203125" style="2" bestFit="1" customWidth="1"/>
    <col min="8949" max="8949" width="24.109375" style="2" bestFit="1" customWidth="1"/>
    <col min="8950" max="8950" width="20.44140625" style="2" customWidth="1"/>
    <col min="8951" max="8951" width="19.33203125" style="2" customWidth="1"/>
    <col min="8952" max="8952" width="19" style="2" bestFit="1" customWidth="1"/>
    <col min="8953" max="8953" width="25.44140625" style="2" bestFit="1" customWidth="1"/>
    <col min="8954" max="8954" width="6" style="2" bestFit="1" customWidth="1"/>
    <col min="8955" max="8955" width="15.33203125" style="2" customWidth="1"/>
    <col min="8956" max="8957" width="11.44140625" style="2"/>
    <col min="8958" max="8959" width="11.44140625" style="2" customWidth="1"/>
    <col min="8960" max="9200" width="11.44140625" style="2"/>
    <col min="9201" max="9201" width="7.44140625" style="2" customWidth="1"/>
    <col min="9202" max="9202" width="22.88671875" style="2" bestFit="1" customWidth="1"/>
    <col min="9203" max="9203" width="28.88671875" style="2" bestFit="1" customWidth="1"/>
    <col min="9204" max="9204" width="22.33203125" style="2" bestFit="1" customWidth="1"/>
    <col min="9205" max="9205" width="24.109375" style="2" bestFit="1" customWidth="1"/>
    <col min="9206" max="9206" width="20.44140625" style="2" customWidth="1"/>
    <col min="9207" max="9207" width="19.33203125" style="2" customWidth="1"/>
    <col min="9208" max="9208" width="19" style="2" bestFit="1" customWidth="1"/>
    <col min="9209" max="9209" width="25.44140625" style="2" bestFit="1" customWidth="1"/>
    <col min="9210" max="9210" width="6" style="2" bestFit="1" customWidth="1"/>
    <col min="9211" max="9211" width="15.33203125" style="2" customWidth="1"/>
    <col min="9212" max="9213" width="11.44140625" style="2"/>
    <col min="9214" max="9215" width="11.44140625" style="2" customWidth="1"/>
    <col min="9216" max="9456" width="11.44140625" style="2"/>
    <col min="9457" max="9457" width="7.44140625" style="2" customWidth="1"/>
    <col min="9458" max="9458" width="22.88671875" style="2" bestFit="1" customWidth="1"/>
    <col min="9459" max="9459" width="28.88671875" style="2" bestFit="1" customWidth="1"/>
    <col min="9460" max="9460" width="22.33203125" style="2" bestFit="1" customWidth="1"/>
    <col min="9461" max="9461" width="24.109375" style="2" bestFit="1" customWidth="1"/>
    <col min="9462" max="9462" width="20.44140625" style="2" customWidth="1"/>
    <col min="9463" max="9463" width="19.33203125" style="2" customWidth="1"/>
    <col min="9464" max="9464" width="19" style="2" bestFit="1" customWidth="1"/>
    <col min="9465" max="9465" width="25.44140625" style="2" bestFit="1" customWidth="1"/>
    <col min="9466" max="9466" width="6" style="2" bestFit="1" customWidth="1"/>
    <col min="9467" max="9467" width="15.33203125" style="2" customWidth="1"/>
    <col min="9468" max="9469" width="11.44140625" style="2"/>
    <col min="9470" max="9471" width="11.44140625" style="2" customWidth="1"/>
    <col min="9472" max="9712" width="11.44140625" style="2"/>
    <col min="9713" max="9713" width="7.44140625" style="2" customWidth="1"/>
    <col min="9714" max="9714" width="22.88671875" style="2" bestFit="1" customWidth="1"/>
    <col min="9715" max="9715" width="28.88671875" style="2" bestFit="1" customWidth="1"/>
    <col min="9716" max="9716" width="22.33203125" style="2" bestFit="1" customWidth="1"/>
    <col min="9717" max="9717" width="24.109375" style="2" bestFit="1" customWidth="1"/>
    <col min="9718" max="9718" width="20.44140625" style="2" customWidth="1"/>
    <col min="9719" max="9719" width="19.33203125" style="2" customWidth="1"/>
    <col min="9720" max="9720" width="19" style="2" bestFit="1" customWidth="1"/>
    <col min="9721" max="9721" width="25.44140625" style="2" bestFit="1" customWidth="1"/>
    <col min="9722" max="9722" width="6" style="2" bestFit="1" customWidth="1"/>
    <col min="9723" max="9723" width="15.33203125" style="2" customWidth="1"/>
    <col min="9724" max="9725" width="11.44140625" style="2"/>
    <col min="9726" max="9727" width="11.44140625" style="2" customWidth="1"/>
    <col min="9728" max="9968" width="11.44140625" style="2"/>
    <col min="9969" max="9969" width="7.44140625" style="2" customWidth="1"/>
    <col min="9970" max="9970" width="22.88671875" style="2" bestFit="1" customWidth="1"/>
    <col min="9971" max="9971" width="28.88671875" style="2" bestFit="1" customWidth="1"/>
    <col min="9972" max="9972" width="22.33203125" style="2" bestFit="1" customWidth="1"/>
    <col min="9973" max="9973" width="24.109375" style="2" bestFit="1" customWidth="1"/>
    <col min="9974" max="9974" width="20.44140625" style="2" customWidth="1"/>
    <col min="9975" max="9975" width="19.33203125" style="2" customWidth="1"/>
    <col min="9976" max="9976" width="19" style="2" bestFit="1" customWidth="1"/>
    <col min="9977" max="9977" width="25.44140625" style="2" bestFit="1" customWidth="1"/>
    <col min="9978" max="9978" width="6" style="2" bestFit="1" customWidth="1"/>
    <col min="9979" max="9979" width="15.33203125" style="2" customWidth="1"/>
    <col min="9980" max="9981" width="11.44140625" style="2"/>
    <col min="9982" max="9983" width="11.44140625" style="2" customWidth="1"/>
    <col min="9984" max="10224" width="11.44140625" style="2"/>
    <col min="10225" max="10225" width="7.44140625" style="2" customWidth="1"/>
    <col min="10226" max="10226" width="22.88671875" style="2" bestFit="1" customWidth="1"/>
    <col min="10227" max="10227" width="28.88671875" style="2" bestFit="1" customWidth="1"/>
    <col min="10228" max="10228" width="22.33203125" style="2" bestFit="1" customWidth="1"/>
    <col min="10229" max="10229" width="24.109375" style="2" bestFit="1" customWidth="1"/>
    <col min="10230" max="10230" width="20.44140625" style="2" customWidth="1"/>
    <col min="10231" max="10231" width="19.33203125" style="2" customWidth="1"/>
    <col min="10232" max="10232" width="19" style="2" bestFit="1" customWidth="1"/>
    <col min="10233" max="10233" width="25.44140625" style="2" bestFit="1" customWidth="1"/>
    <col min="10234" max="10234" width="6" style="2" bestFit="1" customWidth="1"/>
    <col min="10235" max="10235" width="15.33203125" style="2" customWidth="1"/>
    <col min="10236" max="10237" width="11.44140625" style="2"/>
    <col min="10238" max="10239" width="11.44140625" style="2" customWidth="1"/>
    <col min="10240" max="10480" width="11.44140625" style="2"/>
    <col min="10481" max="10481" width="7.44140625" style="2" customWidth="1"/>
    <col min="10482" max="10482" width="22.88671875" style="2" bestFit="1" customWidth="1"/>
    <col min="10483" max="10483" width="28.88671875" style="2" bestFit="1" customWidth="1"/>
    <col min="10484" max="10484" width="22.33203125" style="2" bestFit="1" customWidth="1"/>
    <col min="10485" max="10485" width="24.109375" style="2" bestFit="1" customWidth="1"/>
    <col min="10486" max="10486" width="20.44140625" style="2" customWidth="1"/>
    <col min="10487" max="10487" width="19.33203125" style="2" customWidth="1"/>
    <col min="10488" max="10488" width="19" style="2" bestFit="1" customWidth="1"/>
    <col min="10489" max="10489" width="25.44140625" style="2" bestFit="1" customWidth="1"/>
    <col min="10490" max="10490" width="6" style="2" bestFit="1" customWidth="1"/>
    <col min="10491" max="10491" width="15.33203125" style="2" customWidth="1"/>
    <col min="10492" max="10493" width="11.44140625" style="2"/>
    <col min="10494" max="10495" width="11.44140625" style="2" customWidth="1"/>
    <col min="10496" max="10736" width="11.44140625" style="2"/>
    <col min="10737" max="10737" width="7.44140625" style="2" customWidth="1"/>
    <col min="10738" max="10738" width="22.88671875" style="2" bestFit="1" customWidth="1"/>
    <col min="10739" max="10739" width="28.88671875" style="2" bestFit="1" customWidth="1"/>
    <col min="10740" max="10740" width="22.33203125" style="2" bestFit="1" customWidth="1"/>
    <col min="10741" max="10741" width="24.109375" style="2" bestFit="1" customWidth="1"/>
    <col min="10742" max="10742" width="20.44140625" style="2" customWidth="1"/>
    <col min="10743" max="10743" width="19.33203125" style="2" customWidth="1"/>
    <col min="10744" max="10744" width="19" style="2" bestFit="1" customWidth="1"/>
    <col min="10745" max="10745" width="25.44140625" style="2" bestFit="1" customWidth="1"/>
    <col min="10746" max="10746" width="6" style="2" bestFit="1" customWidth="1"/>
    <col min="10747" max="10747" width="15.33203125" style="2" customWidth="1"/>
    <col min="10748" max="10749" width="11.44140625" style="2"/>
    <col min="10750" max="10751" width="11.44140625" style="2" customWidth="1"/>
    <col min="10752" max="10992" width="11.44140625" style="2"/>
    <col min="10993" max="10993" width="7.44140625" style="2" customWidth="1"/>
    <col min="10994" max="10994" width="22.88671875" style="2" bestFit="1" customWidth="1"/>
    <col min="10995" max="10995" width="28.88671875" style="2" bestFit="1" customWidth="1"/>
    <col min="10996" max="10996" width="22.33203125" style="2" bestFit="1" customWidth="1"/>
    <col min="10997" max="10997" width="24.109375" style="2" bestFit="1" customWidth="1"/>
    <col min="10998" max="10998" width="20.44140625" style="2" customWidth="1"/>
    <col min="10999" max="10999" width="19.33203125" style="2" customWidth="1"/>
    <col min="11000" max="11000" width="19" style="2" bestFit="1" customWidth="1"/>
    <col min="11001" max="11001" width="25.44140625" style="2" bestFit="1" customWidth="1"/>
    <col min="11002" max="11002" width="6" style="2" bestFit="1" customWidth="1"/>
    <col min="11003" max="11003" width="15.33203125" style="2" customWidth="1"/>
    <col min="11004" max="11005" width="11.44140625" style="2"/>
    <col min="11006" max="11007" width="11.44140625" style="2" customWidth="1"/>
    <col min="11008" max="11248" width="11.44140625" style="2"/>
    <col min="11249" max="11249" width="7.44140625" style="2" customWidth="1"/>
    <col min="11250" max="11250" width="22.88671875" style="2" bestFit="1" customWidth="1"/>
    <col min="11251" max="11251" width="28.88671875" style="2" bestFit="1" customWidth="1"/>
    <col min="11252" max="11252" width="22.33203125" style="2" bestFit="1" customWidth="1"/>
    <col min="11253" max="11253" width="24.109375" style="2" bestFit="1" customWidth="1"/>
    <col min="11254" max="11254" width="20.44140625" style="2" customWidth="1"/>
    <col min="11255" max="11255" width="19.33203125" style="2" customWidth="1"/>
    <col min="11256" max="11256" width="19" style="2" bestFit="1" customWidth="1"/>
    <col min="11257" max="11257" width="25.44140625" style="2" bestFit="1" customWidth="1"/>
    <col min="11258" max="11258" width="6" style="2" bestFit="1" customWidth="1"/>
    <col min="11259" max="11259" width="15.33203125" style="2" customWidth="1"/>
    <col min="11260" max="11261" width="11.44140625" style="2"/>
    <col min="11262" max="11263" width="11.44140625" style="2" customWidth="1"/>
    <col min="11264" max="11504" width="11.44140625" style="2"/>
    <col min="11505" max="11505" width="7.44140625" style="2" customWidth="1"/>
    <col min="11506" max="11506" width="22.88671875" style="2" bestFit="1" customWidth="1"/>
    <col min="11507" max="11507" width="28.88671875" style="2" bestFit="1" customWidth="1"/>
    <col min="11508" max="11508" width="22.33203125" style="2" bestFit="1" customWidth="1"/>
    <col min="11509" max="11509" width="24.109375" style="2" bestFit="1" customWidth="1"/>
    <col min="11510" max="11510" width="20.44140625" style="2" customWidth="1"/>
    <col min="11511" max="11511" width="19.33203125" style="2" customWidth="1"/>
    <col min="11512" max="11512" width="19" style="2" bestFit="1" customWidth="1"/>
    <col min="11513" max="11513" width="25.44140625" style="2" bestFit="1" customWidth="1"/>
    <col min="11514" max="11514" width="6" style="2" bestFit="1" customWidth="1"/>
    <col min="11515" max="11515" width="15.33203125" style="2" customWidth="1"/>
    <col min="11516" max="11517" width="11.44140625" style="2"/>
    <col min="11518" max="11519" width="11.44140625" style="2" customWidth="1"/>
    <col min="11520" max="11760" width="11.44140625" style="2"/>
    <col min="11761" max="11761" width="7.44140625" style="2" customWidth="1"/>
    <col min="11762" max="11762" width="22.88671875" style="2" bestFit="1" customWidth="1"/>
    <col min="11763" max="11763" width="28.88671875" style="2" bestFit="1" customWidth="1"/>
    <col min="11764" max="11764" width="22.33203125" style="2" bestFit="1" customWidth="1"/>
    <col min="11765" max="11765" width="24.109375" style="2" bestFit="1" customWidth="1"/>
    <col min="11766" max="11766" width="20.44140625" style="2" customWidth="1"/>
    <col min="11767" max="11767" width="19.33203125" style="2" customWidth="1"/>
    <col min="11768" max="11768" width="19" style="2" bestFit="1" customWidth="1"/>
    <col min="11769" max="11769" width="25.44140625" style="2" bestFit="1" customWidth="1"/>
    <col min="11770" max="11770" width="6" style="2" bestFit="1" customWidth="1"/>
    <col min="11771" max="11771" width="15.33203125" style="2" customWidth="1"/>
    <col min="11772" max="11773" width="11.44140625" style="2"/>
    <col min="11774" max="11775" width="11.44140625" style="2" customWidth="1"/>
    <col min="11776" max="12016" width="11.44140625" style="2"/>
    <col min="12017" max="12017" width="7.44140625" style="2" customWidth="1"/>
    <col min="12018" max="12018" width="22.88671875" style="2" bestFit="1" customWidth="1"/>
    <col min="12019" max="12019" width="28.88671875" style="2" bestFit="1" customWidth="1"/>
    <col min="12020" max="12020" width="22.33203125" style="2" bestFit="1" customWidth="1"/>
    <col min="12021" max="12021" width="24.109375" style="2" bestFit="1" customWidth="1"/>
    <col min="12022" max="12022" width="20.44140625" style="2" customWidth="1"/>
    <col min="12023" max="12023" width="19.33203125" style="2" customWidth="1"/>
    <col min="12024" max="12024" width="19" style="2" bestFit="1" customWidth="1"/>
    <col min="12025" max="12025" width="25.44140625" style="2" bestFit="1" customWidth="1"/>
    <col min="12026" max="12026" width="6" style="2" bestFit="1" customWidth="1"/>
    <col min="12027" max="12027" width="15.33203125" style="2" customWidth="1"/>
    <col min="12028" max="12029" width="11.44140625" style="2"/>
    <col min="12030" max="12031" width="11.44140625" style="2" customWidth="1"/>
    <col min="12032" max="12272" width="11.44140625" style="2"/>
    <col min="12273" max="12273" width="7.44140625" style="2" customWidth="1"/>
    <col min="12274" max="12274" width="22.88671875" style="2" bestFit="1" customWidth="1"/>
    <col min="12275" max="12275" width="28.88671875" style="2" bestFit="1" customWidth="1"/>
    <col min="12276" max="12276" width="22.33203125" style="2" bestFit="1" customWidth="1"/>
    <col min="12277" max="12277" width="24.109375" style="2" bestFit="1" customWidth="1"/>
    <col min="12278" max="12278" width="20.44140625" style="2" customWidth="1"/>
    <col min="12279" max="12279" width="19.33203125" style="2" customWidth="1"/>
    <col min="12280" max="12280" width="19" style="2" bestFit="1" customWidth="1"/>
    <col min="12281" max="12281" width="25.44140625" style="2" bestFit="1" customWidth="1"/>
    <col min="12282" max="12282" width="6" style="2" bestFit="1" customWidth="1"/>
    <col min="12283" max="12283" width="15.33203125" style="2" customWidth="1"/>
    <col min="12284" max="12285" width="11.44140625" style="2"/>
    <col min="12286" max="12287" width="11.44140625" style="2" customWidth="1"/>
    <col min="12288" max="12528" width="11.44140625" style="2"/>
    <col min="12529" max="12529" width="7.44140625" style="2" customWidth="1"/>
    <col min="12530" max="12530" width="22.88671875" style="2" bestFit="1" customWidth="1"/>
    <col min="12531" max="12531" width="28.88671875" style="2" bestFit="1" customWidth="1"/>
    <col min="12532" max="12532" width="22.33203125" style="2" bestFit="1" customWidth="1"/>
    <col min="12533" max="12533" width="24.109375" style="2" bestFit="1" customWidth="1"/>
    <col min="12534" max="12534" width="20.44140625" style="2" customWidth="1"/>
    <col min="12535" max="12535" width="19.33203125" style="2" customWidth="1"/>
    <col min="12536" max="12536" width="19" style="2" bestFit="1" customWidth="1"/>
    <col min="12537" max="12537" width="25.44140625" style="2" bestFit="1" customWidth="1"/>
    <col min="12538" max="12538" width="6" style="2" bestFit="1" customWidth="1"/>
    <col min="12539" max="12539" width="15.33203125" style="2" customWidth="1"/>
    <col min="12540" max="12541" width="11.44140625" style="2"/>
    <col min="12542" max="12543" width="11.44140625" style="2" customWidth="1"/>
    <col min="12544" max="12784" width="11.44140625" style="2"/>
    <col min="12785" max="12785" width="7.44140625" style="2" customWidth="1"/>
    <col min="12786" max="12786" width="22.88671875" style="2" bestFit="1" customWidth="1"/>
    <col min="12787" max="12787" width="28.88671875" style="2" bestFit="1" customWidth="1"/>
    <col min="12788" max="12788" width="22.33203125" style="2" bestFit="1" customWidth="1"/>
    <col min="12789" max="12789" width="24.109375" style="2" bestFit="1" customWidth="1"/>
    <col min="12790" max="12790" width="20.44140625" style="2" customWidth="1"/>
    <col min="12791" max="12791" width="19.33203125" style="2" customWidth="1"/>
    <col min="12792" max="12792" width="19" style="2" bestFit="1" customWidth="1"/>
    <col min="12793" max="12793" width="25.44140625" style="2" bestFit="1" customWidth="1"/>
    <col min="12794" max="12794" width="6" style="2" bestFit="1" customWidth="1"/>
    <col min="12795" max="12795" width="15.33203125" style="2" customWidth="1"/>
    <col min="12796" max="12797" width="11.44140625" style="2"/>
    <col min="12798" max="12799" width="11.44140625" style="2" customWidth="1"/>
    <col min="12800" max="13040" width="11.44140625" style="2"/>
    <col min="13041" max="13041" width="7.44140625" style="2" customWidth="1"/>
    <col min="13042" max="13042" width="22.88671875" style="2" bestFit="1" customWidth="1"/>
    <col min="13043" max="13043" width="28.88671875" style="2" bestFit="1" customWidth="1"/>
    <col min="13044" max="13044" width="22.33203125" style="2" bestFit="1" customWidth="1"/>
    <col min="13045" max="13045" width="24.109375" style="2" bestFit="1" customWidth="1"/>
    <col min="13046" max="13046" width="20.44140625" style="2" customWidth="1"/>
    <col min="13047" max="13047" width="19.33203125" style="2" customWidth="1"/>
    <col min="13048" max="13048" width="19" style="2" bestFit="1" customWidth="1"/>
    <col min="13049" max="13049" width="25.44140625" style="2" bestFit="1" customWidth="1"/>
    <col min="13050" max="13050" width="6" style="2" bestFit="1" customWidth="1"/>
    <col min="13051" max="13051" width="15.33203125" style="2" customWidth="1"/>
    <col min="13052" max="13053" width="11.44140625" style="2"/>
    <col min="13054" max="13055" width="11.44140625" style="2" customWidth="1"/>
    <col min="13056" max="13296" width="11.44140625" style="2"/>
    <col min="13297" max="13297" width="7.44140625" style="2" customWidth="1"/>
    <col min="13298" max="13298" width="22.88671875" style="2" bestFit="1" customWidth="1"/>
    <col min="13299" max="13299" width="28.88671875" style="2" bestFit="1" customWidth="1"/>
    <col min="13300" max="13300" width="22.33203125" style="2" bestFit="1" customWidth="1"/>
    <col min="13301" max="13301" width="24.109375" style="2" bestFit="1" customWidth="1"/>
    <col min="13302" max="13302" width="20.44140625" style="2" customWidth="1"/>
    <col min="13303" max="13303" width="19.33203125" style="2" customWidth="1"/>
    <col min="13304" max="13304" width="19" style="2" bestFit="1" customWidth="1"/>
    <col min="13305" max="13305" width="25.44140625" style="2" bestFit="1" customWidth="1"/>
    <col min="13306" max="13306" width="6" style="2" bestFit="1" customWidth="1"/>
    <col min="13307" max="13307" width="15.33203125" style="2" customWidth="1"/>
    <col min="13308" max="13309" width="11.44140625" style="2"/>
    <col min="13310" max="13311" width="11.44140625" style="2" customWidth="1"/>
    <col min="13312" max="13552" width="11.44140625" style="2"/>
    <col min="13553" max="13553" width="7.44140625" style="2" customWidth="1"/>
    <col min="13554" max="13554" width="22.88671875" style="2" bestFit="1" customWidth="1"/>
    <col min="13555" max="13555" width="28.88671875" style="2" bestFit="1" customWidth="1"/>
    <col min="13556" max="13556" width="22.33203125" style="2" bestFit="1" customWidth="1"/>
    <col min="13557" max="13557" width="24.109375" style="2" bestFit="1" customWidth="1"/>
    <col min="13558" max="13558" width="20.44140625" style="2" customWidth="1"/>
    <col min="13559" max="13559" width="19.33203125" style="2" customWidth="1"/>
    <col min="13560" max="13560" width="19" style="2" bestFit="1" customWidth="1"/>
    <col min="13561" max="13561" width="25.44140625" style="2" bestFit="1" customWidth="1"/>
    <col min="13562" max="13562" width="6" style="2" bestFit="1" customWidth="1"/>
    <col min="13563" max="13563" width="15.33203125" style="2" customWidth="1"/>
    <col min="13564" max="13565" width="11.44140625" style="2"/>
    <col min="13566" max="13567" width="11.44140625" style="2" customWidth="1"/>
    <col min="13568" max="13808" width="11.44140625" style="2"/>
    <col min="13809" max="13809" width="7.44140625" style="2" customWidth="1"/>
    <col min="13810" max="13810" width="22.88671875" style="2" bestFit="1" customWidth="1"/>
    <col min="13811" max="13811" width="28.88671875" style="2" bestFit="1" customWidth="1"/>
    <col min="13812" max="13812" width="22.33203125" style="2" bestFit="1" customWidth="1"/>
    <col min="13813" max="13813" width="24.109375" style="2" bestFit="1" customWidth="1"/>
    <col min="13814" max="13814" width="20.44140625" style="2" customWidth="1"/>
    <col min="13815" max="13815" width="19.33203125" style="2" customWidth="1"/>
    <col min="13816" max="13816" width="19" style="2" bestFit="1" customWidth="1"/>
    <col min="13817" max="13817" width="25.44140625" style="2" bestFit="1" customWidth="1"/>
    <col min="13818" max="13818" width="6" style="2" bestFit="1" customWidth="1"/>
    <col min="13819" max="13819" width="15.33203125" style="2" customWidth="1"/>
    <col min="13820" max="13821" width="11.44140625" style="2"/>
    <col min="13822" max="13823" width="11.44140625" style="2" customWidth="1"/>
    <col min="13824" max="14064" width="11.44140625" style="2"/>
    <col min="14065" max="14065" width="7.44140625" style="2" customWidth="1"/>
    <col min="14066" max="14066" width="22.88671875" style="2" bestFit="1" customWidth="1"/>
    <col min="14067" max="14067" width="28.88671875" style="2" bestFit="1" customWidth="1"/>
    <col min="14068" max="14068" width="22.33203125" style="2" bestFit="1" customWidth="1"/>
    <col min="14069" max="14069" width="24.109375" style="2" bestFit="1" customWidth="1"/>
    <col min="14070" max="14070" width="20.44140625" style="2" customWidth="1"/>
    <col min="14071" max="14071" width="19.33203125" style="2" customWidth="1"/>
    <col min="14072" max="14072" width="19" style="2" bestFit="1" customWidth="1"/>
    <col min="14073" max="14073" width="25.44140625" style="2" bestFit="1" customWidth="1"/>
    <col min="14074" max="14074" width="6" style="2" bestFit="1" customWidth="1"/>
    <col min="14075" max="14075" width="15.33203125" style="2" customWidth="1"/>
    <col min="14076" max="14077" width="11.44140625" style="2"/>
    <col min="14078" max="14079" width="11.44140625" style="2" customWidth="1"/>
    <col min="14080" max="14320" width="11.44140625" style="2"/>
    <col min="14321" max="14321" width="7.44140625" style="2" customWidth="1"/>
    <col min="14322" max="14322" width="22.88671875" style="2" bestFit="1" customWidth="1"/>
    <col min="14323" max="14323" width="28.88671875" style="2" bestFit="1" customWidth="1"/>
    <col min="14324" max="14324" width="22.33203125" style="2" bestFit="1" customWidth="1"/>
    <col min="14325" max="14325" width="24.109375" style="2" bestFit="1" customWidth="1"/>
    <col min="14326" max="14326" width="20.44140625" style="2" customWidth="1"/>
    <col min="14327" max="14327" width="19.33203125" style="2" customWidth="1"/>
    <col min="14328" max="14328" width="19" style="2" bestFit="1" customWidth="1"/>
    <col min="14329" max="14329" width="25.44140625" style="2" bestFit="1" customWidth="1"/>
    <col min="14330" max="14330" width="6" style="2" bestFit="1" customWidth="1"/>
    <col min="14331" max="14331" width="15.33203125" style="2" customWidth="1"/>
    <col min="14332" max="14333" width="11.44140625" style="2"/>
    <col min="14334" max="14335" width="11.44140625" style="2" customWidth="1"/>
    <col min="14336" max="14576" width="11.44140625" style="2"/>
    <col min="14577" max="14577" width="7.44140625" style="2" customWidth="1"/>
    <col min="14578" max="14578" width="22.88671875" style="2" bestFit="1" customWidth="1"/>
    <col min="14579" max="14579" width="28.88671875" style="2" bestFit="1" customWidth="1"/>
    <col min="14580" max="14580" width="22.33203125" style="2" bestFit="1" customWidth="1"/>
    <col min="14581" max="14581" width="24.109375" style="2" bestFit="1" customWidth="1"/>
    <col min="14582" max="14582" width="20.44140625" style="2" customWidth="1"/>
    <col min="14583" max="14583" width="19.33203125" style="2" customWidth="1"/>
    <col min="14584" max="14584" width="19" style="2" bestFit="1" customWidth="1"/>
    <col min="14585" max="14585" width="25.44140625" style="2" bestFit="1" customWidth="1"/>
    <col min="14586" max="14586" width="6" style="2" bestFit="1" customWidth="1"/>
    <col min="14587" max="14587" width="15.33203125" style="2" customWidth="1"/>
    <col min="14588" max="14589" width="11.44140625" style="2"/>
    <col min="14590" max="14591" width="11.44140625" style="2" customWidth="1"/>
    <col min="14592" max="14832" width="11.44140625" style="2"/>
    <col min="14833" max="14833" width="7.44140625" style="2" customWidth="1"/>
    <col min="14834" max="14834" width="22.88671875" style="2" bestFit="1" customWidth="1"/>
    <col min="14835" max="14835" width="28.88671875" style="2" bestFit="1" customWidth="1"/>
    <col min="14836" max="14836" width="22.33203125" style="2" bestFit="1" customWidth="1"/>
    <col min="14837" max="14837" width="24.109375" style="2" bestFit="1" customWidth="1"/>
    <col min="14838" max="14838" width="20.44140625" style="2" customWidth="1"/>
    <col min="14839" max="14839" width="19.33203125" style="2" customWidth="1"/>
    <col min="14840" max="14840" width="19" style="2" bestFit="1" customWidth="1"/>
    <col min="14841" max="14841" width="25.44140625" style="2" bestFit="1" customWidth="1"/>
    <col min="14842" max="14842" width="6" style="2" bestFit="1" customWidth="1"/>
    <col min="14843" max="14843" width="15.33203125" style="2" customWidth="1"/>
    <col min="14844" max="14845" width="11.44140625" style="2"/>
    <col min="14846" max="14847" width="11.44140625" style="2" customWidth="1"/>
    <col min="14848" max="15088" width="11.44140625" style="2"/>
    <col min="15089" max="15089" width="7.44140625" style="2" customWidth="1"/>
    <col min="15090" max="15090" width="22.88671875" style="2" bestFit="1" customWidth="1"/>
    <col min="15091" max="15091" width="28.88671875" style="2" bestFit="1" customWidth="1"/>
    <col min="15092" max="15092" width="22.33203125" style="2" bestFit="1" customWidth="1"/>
    <col min="15093" max="15093" width="24.109375" style="2" bestFit="1" customWidth="1"/>
    <col min="15094" max="15094" width="20.44140625" style="2" customWidth="1"/>
    <col min="15095" max="15095" width="19.33203125" style="2" customWidth="1"/>
    <col min="15096" max="15096" width="19" style="2" bestFit="1" customWidth="1"/>
    <col min="15097" max="15097" width="25.44140625" style="2" bestFit="1" customWidth="1"/>
    <col min="15098" max="15098" width="6" style="2" bestFit="1" customWidth="1"/>
    <col min="15099" max="15099" width="15.33203125" style="2" customWidth="1"/>
    <col min="15100" max="15101" width="11.44140625" style="2"/>
    <col min="15102" max="15103" width="11.44140625" style="2" customWidth="1"/>
    <col min="15104" max="15344" width="11.44140625" style="2"/>
    <col min="15345" max="15345" width="7.44140625" style="2" customWidth="1"/>
    <col min="15346" max="15346" width="22.88671875" style="2" bestFit="1" customWidth="1"/>
    <col min="15347" max="15347" width="28.88671875" style="2" bestFit="1" customWidth="1"/>
    <col min="15348" max="15348" width="22.33203125" style="2" bestFit="1" customWidth="1"/>
    <col min="15349" max="15349" width="24.109375" style="2" bestFit="1" customWidth="1"/>
    <col min="15350" max="15350" width="20.44140625" style="2" customWidth="1"/>
    <col min="15351" max="15351" width="19.33203125" style="2" customWidth="1"/>
    <col min="15352" max="15352" width="19" style="2" bestFit="1" customWidth="1"/>
    <col min="15353" max="15353" width="25.44140625" style="2" bestFit="1" customWidth="1"/>
    <col min="15354" max="15354" width="6" style="2" bestFit="1" customWidth="1"/>
    <col min="15355" max="15355" width="15.33203125" style="2" customWidth="1"/>
    <col min="15356" max="15357" width="11.44140625" style="2"/>
    <col min="15358" max="15359" width="11.44140625" style="2" customWidth="1"/>
    <col min="15360" max="15600" width="11.44140625" style="2"/>
    <col min="15601" max="15601" width="7.44140625" style="2" customWidth="1"/>
    <col min="15602" max="15602" width="22.88671875" style="2" bestFit="1" customWidth="1"/>
    <col min="15603" max="15603" width="28.88671875" style="2" bestFit="1" customWidth="1"/>
    <col min="15604" max="15604" width="22.33203125" style="2" bestFit="1" customWidth="1"/>
    <col min="15605" max="15605" width="24.109375" style="2" bestFit="1" customWidth="1"/>
    <col min="15606" max="15606" width="20.44140625" style="2" customWidth="1"/>
    <col min="15607" max="15607" width="19.33203125" style="2" customWidth="1"/>
    <col min="15608" max="15608" width="19" style="2" bestFit="1" customWidth="1"/>
    <col min="15609" max="15609" width="25.44140625" style="2" bestFit="1" customWidth="1"/>
    <col min="15610" max="15610" width="6" style="2" bestFit="1" customWidth="1"/>
    <col min="15611" max="15611" width="15.33203125" style="2" customWidth="1"/>
    <col min="15612" max="15613" width="11.44140625" style="2"/>
    <col min="15614" max="15615" width="11.44140625" style="2" customWidth="1"/>
    <col min="15616" max="15856" width="11.44140625" style="2"/>
    <col min="15857" max="15857" width="7.44140625" style="2" customWidth="1"/>
    <col min="15858" max="15858" width="22.88671875" style="2" bestFit="1" customWidth="1"/>
    <col min="15859" max="15859" width="28.88671875" style="2" bestFit="1" customWidth="1"/>
    <col min="15860" max="15860" width="22.33203125" style="2" bestFit="1" customWidth="1"/>
    <col min="15861" max="15861" width="24.109375" style="2" bestFit="1" customWidth="1"/>
    <col min="15862" max="15862" width="20.44140625" style="2" customWidth="1"/>
    <col min="15863" max="15863" width="19.33203125" style="2" customWidth="1"/>
    <col min="15864" max="15864" width="19" style="2" bestFit="1" customWidth="1"/>
    <col min="15865" max="15865" width="25.44140625" style="2" bestFit="1" customWidth="1"/>
    <col min="15866" max="15866" width="6" style="2" bestFit="1" customWidth="1"/>
    <col min="15867" max="15867" width="15.33203125" style="2" customWidth="1"/>
    <col min="15868" max="15869" width="11.44140625" style="2"/>
    <col min="15870" max="15871" width="11.44140625" style="2" customWidth="1"/>
    <col min="15872" max="16112" width="11.44140625" style="2"/>
    <col min="16113" max="16113" width="7.44140625" style="2" customWidth="1"/>
    <col min="16114" max="16114" width="22.88671875" style="2" bestFit="1" customWidth="1"/>
    <col min="16115" max="16115" width="28.88671875" style="2" bestFit="1" customWidth="1"/>
    <col min="16116" max="16116" width="22.33203125" style="2" bestFit="1" customWidth="1"/>
    <col min="16117" max="16117" width="24.109375" style="2" bestFit="1" customWidth="1"/>
    <col min="16118" max="16118" width="20.44140625" style="2" customWidth="1"/>
    <col min="16119" max="16119" width="19.33203125" style="2" customWidth="1"/>
    <col min="16120" max="16120" width="19" style="2" bestFit="1" customWidth="1"/>
    <col min="16121" max="16121" width="25.44140625" style="2" bestFit="1" customWidth="1"/>
    <col min="16122" max="16122" width="6" style="2" bestFit="1" customWidth="1"/>
    <col min="16123" max="16123" width="15.33203125" style="2" customWidth="1"/>
    <col min="16124" max="16125" width="11.44140625" style="2"/>
    <col min="16126" max="16127" width="11.44140625" style="2" customWidth="1"/>
    <col min="16128" max="16384" width="11.44140625" style="2"/>
  </cols>
  <sheetData>
    <row r="1" spans="1:18" x14ac:dyDescent="0.25">
      <c r="B1" s="31" t="s">
        <v>68</v>
      </c>
      <c r="C1" s="31"/>
      <c r="D1" s="31"/>
      <c r="E1" s="31"/>
      <c r="F1" s="31"/>
      <c r="G1" s="31"/>
      <c r="H1" s="12" t="s">
        <v>0</v>
      </c>
      <c r="I1" s="45" t="s">
        <v>1</v>
      </c>
      <c r="J1" s="46"/>
      <c r="K1" s="45" t="s">
        <v>1</v>
      </c>
      <c r="L1" s="46"/>
      <c r="M1" s="45" t="s">
        <v>1</v>
      </c>
      <c r="N1" s="46"/>
      <c r="O1" s="45" t="s">
        <v>1</v>
      </c>
      <c r="P1" s="46"/>
      <c r="Q1" s="45" t="s">
        <v>1</v>
      </c>
      <c r="R1" s="46"/>
    </row>
    <row r="2" spans="1:18" ht="14.4" thickBot="1" x14ac:dyDescent="0.3">
      <c r="A2" s="32"/>
      <c r="B2" s="32"/>
      <c r="C2" s="34"/>
      <c r="D2" s="32"/>
      <c r="E2" s="32"/>
      <c r="F2" s="32"/>
      <c r="G2" s="33"/>
      <c r="H2" s="12" t="s">
        <v>2</v>
      </c>
      <c r="I2" s="47">
        <v>1</v>
      </c>
      <c r="J2" s="48"/>
      <c r="K2" s="47">
        <v>1</v>
      </c>
      <c r="L2" s="48"/>
      <c r="M2" s="47">
        <v>1</v>
      </c>
      <c r="N2" s="48"/>
      <c r="O2" s="47">
        <v>1</v>
      </c>
      <c r="P2" s="48"/>
      <c r="Q2" s="47">
        <v>2</v>
      </c>
      <c r="R2" s="48"/>
    </row>
    <row r="3" spans="1:18" ht="14.4" customHeight="1" x14ac:dyDescent="0.25">
      <c r="A3" s="53" t="s">
        <v>8</v>
      </c>
      <c r="B3" s="53" t="s">
        <v>9</v>
      </c>
      <c r="C3" s="53" t="s">
        <v>10</v>
      </c>
      <c r="D3" s="53" t="s">
        <v>11</v>
      </c>
      <c r="E3" s="53" t="s">
        <v>16</v>
      </c>
      <c r="F3" s="53" t="s">
        <v>17</v>
      </c>
      <c r="G3" s="53" t="s">
        <v>69</v>
      </c>
      <c r="H3" s="25"/>
      <c r="I3" s="45" t="s">
        <v>64</v>
      </c>
      <c r="J3" s="46"/>
      <c r="K3" s="45" t="s">
        <v>3</v>
      </c>
      <c r="L3" s="46"/>
      <c r="M3" s="45" t="s">
        <v>4</v>
      </c>
      <c r="N3" s="46"/>
      <c r="O3" s="45" t="s">
        <v>5</v>
      </c>
      <c r="P3" s="46"/>
      <c r="Q3" s="45" t="s">
        <v>55</v>
      </c>
      <c r="R3" s="46"/>
    </row>
    <row r="4" spans="1:18" x14ac:dyDescent="0.25">
      <c r="A4" s="54"/>
      <c r="B4" s="54"/>
      <c r="C4" s="54"/>
      <c r="D4" s="54"/>
      <c r="E4" s="54"/>
      <c r="F4" s="54"/>
      <c r="G4" s="54"/>
      <c r="H4" s="13" t="s">
        <v>6</v>
      </c>
      <c r="I4" s="51" t="s">
        <v>56</v>
      </c>
      <c r="J4" s="52"/>
      <c r="K4" s="51" t="s">
        <v>7</v>
      </c>
      <c r="L4" s="52"/>
      <c r="M4" s="51" t="s">
        <v>59</v>
      </c>
      <c r="N4" s="52"/>
      <c r="O4" s="51" t="s">
        <v>14</v>
      </c>
      <c r="P4" s="52"/>
      <c r="Q4" s="51" t="s">
        <v>62</v>
      </c>
      <c r="R4" s="52"/>
    </row>
    <row r="5" spans="1:18" ht="14.4" thickBot="1" x14ac:dyDescent="0.3">
      <c r="A5" s="54"/>
      <c r="B5" s="54"/>
      <c r="C5" s="54"/>
      <c r="D5" s="54"/>
      <c r="E5" s="54"/>
      <c r="F5" s="54"/>
      <c r="G5" s="54"/>
      <c r="H5" s="13"/>
      <c r="I5" s="49" t="s">
        <v>57</v>
      </c>
      <c r="J5" s="50"/>
      <c r="K5" s="49" t="s">
        <v>58</v>
      </c>
      <c r="L5" s="50"/>
      <c r="M5" s="49" t="s">
        <v>60</v>
      </c>
      <c r="N5" s="50"/>
      <c r="O5" s="49" t="s">
        <v>61</v>
      </c>
      <c r="P5" s="50"/>
      <c r="Q5" s="49" t="s">
        <v>63</v>
      </c>
      <c r="R5" s="50"/>
    </row>
    <row r="6" spans="1:18" ht="14.4" thickBot="1" x14ac:dyDescent="0.3">
      <c r="A6" s="42">
        <v>1</v>
      </c>
      <c r="B6" s="22" t="s">
        <v>198</v>
      </c>
      <c r="C6" s="39"/>
      <c r="D6" s="36" t="s">
        <v>88</v>
      </c>
      <c r="E6" s="36" t="s">
        <v>42</v>
      </c>
      <c r="F6" s="36" t="s">
        <v>46</v>
      </c>
      <c r="G6" s="36"/>
      <c r="H6" s="38">
        <f>J6+L6+N6+P6+R6</f>
        <v>1088</v>
      </c>
      <c r="I6" s="40">
        <v>3</v>
      </c>
      <c r="J6" s="41">
        <v>400</v>
      </c>
      <c r="K6" s="40">
        <v>5</v>
      </c>
      <c r="L6" s="41">
        <v>288</v>
      </c>
      <c r="M6" s="40">
        <v>3</v>
      </c>
      <c r="N6" s="41">
        <v>400</v>
      </c>
      <c r="O6" s="40"/>
      <c r="P6" s="41"/>
      <c r="Q6" s="40"/>
      <c r="R6" s="41"/>
    </row>
    <row r="7" spans="1:18" ht="14.4" thickBot="1" x14ac:dyDescent="0.3">
      <c r="A7" s="42">
        <v>2</v>
      </c>
      <c r="B7" s="36" t="s">
        <v>218</v>
      </c>
      <c r="C7" s="39"/>
      <c r="D7" s="36" t="s">
        <v>132</v>
      </c>
      <c r="E7" s="36" t="s">
        <v>149</v>
      </c>
      <c r="F7" s="36" t="s">
        <v>150</v>
      </c>
      <c r="G7" s="36"/>
      <c r="H7" s="38">
        <f>J7+L7+N7+P7+R7</f>
        <v>848</v>
      </c>
      <c r="I7" s="40"/>
      <c r="J7" s="41"/>
      <c r="K7" s="40">
        <v>3</v>
      </c>
      <c r="L7" s="41">
        <v>400</v>
      </c>
      <c r="M7" s="40">
        <v>2</v>
      </c>
      <c r="N7" s="41">
        <v>448</v>
      </c>
      <c r="O7" s="40"/>
      <c r="P7" s="41"/>
      <c r="Q7" s="40"/>
      <c r="R7" s="41"/>
    </row>
    <row r="8" spans="1:18" ht="14.4" thickBot="1" x14ac:dyDescent="0.3">
      <c r="A8" s="42">
        <v>3</v>
      </c>
      <c r="B8" s="36" t="s">
        <v>181</v>
      </c>
      <c r="C8" s="39"/>
      <c r="D8" s="36" t="s">
        <v>131</v>
      </c>
      <c r="E8" s="36" t="s">
        <v>147</v>
      </c>
      <c r="F8" s="36" t="s">
        <v>148</v>
      </c>
      <c r="G8" s="36"/>
      <c r="H8" s="38">
        <f>J8+L8+N8+P8+R8</f>
        <v>800</v>
      </c>
      <c r="I8" s="40">
        <v>4</v>
      </c>
      <c r="J8" s="41">
        <v>336</v>
      </c>
      <c r="K8" s="40">
        <v>5</v>
      </c>
      <c r="L8" s="41">
        <v>288</v>
      </c>
      <c r="M8" s="40">
        <v>9</v>
      </c>
      <c r="N8" s="41">
        <v>176</v>
      </c>
      <c r="O8" s="40"/>
      <c r="P8" s="41"/>
      <c r="Q8" s="40"/>
      <c r="R8" s="41"/>
    </row>
    <row r="9" spans="1:18" ht="14.4" thickBot="1" x14ac:dyDescent="0.3">
      <c r="A9" s="42">
        <v>4</v>
      </c>
      <c r="B9" s="36" t="s">
        <v>220</v>
      </c>
      <c r="C9" s="39"/>
      <c r="D9" s="36" t="s">
        <v>208</v>
      </c>
      <c r="E9" s="36" t="s">
        <v>211</v>
      </c>
      <c r="F9" s="36" t="s">
        <v>212</v>
      </c>
      <c r="G9" s="36"/>
      <c r="H9" s="38">
        <f>J9+L9+N9+P9+R9</f>
        <v>736</v>
      </c>
      <c r="I9" s="40"/>
      <c r="J9" s="41"/>
      <c r="K9" s="40">
        <v>2</v>
      </c>
      <c r="L9" s="41">
        <v>448</v>
      </c>
      <c r="M9" s="40">
        <v>5</v>
      </c>
      <c r="N9" s="41">
        <v>288</v>
      </c>
      <c r="O9" s="40"/>
      <c r="P9" s="41"/>
      <c r="Q9" s="40"/>
      <c r="R9" s="41"/>
    </row>
    <row r="10" spans="1:18" ht="14.4" thickBot="1" x14ac:dyDescent="0.3">
      <c r="A10" s="42">
        <v>5</v>
      </c>
      <c r="B10" s="36" t="s">
        <v>219</v>
      </c>
      <c r="C10" s="39"/>
      <c r="D10" s="36" t="s">
        <v>207</v>
      </c>
      <c r="E10" s="36" t="s">
        <v>209</v>
      </c>
      <c r="F10" s="36" t="s">
        <v>210</v>
      </c>
      <c r="G10" s="36"/>
      <c r="H10" s="38">
        <f>J10+L10+N10+P10+R10</f>
        <v>688</v>
      </c>
      <c r="I10" s="40"/>
      <c r="J10" s="41"/>
      <c r="K10" s="40">
        <v>3</v>
      </c>
      <c r="L10" s="41">
        <v>400</v>
      </c>
      <c r="M10" s="40">
        <v>5</v>
      </c>
      <c r="N10" s="41">
        <v>288</v>
      </c>
      <c r="O10" s="40"/>
      <c r="P10" s="41"/>
      <c r="Q10" s="40"/>
      <c r="R10" s="41"/>
    </row>
    <row r="11" spans="1:18" ht="14.4" thickBot="1" x14ac:dyDescent="0.3">
      <c r="A11" s="42">
        <v>6</v>
      </c>
      <c r="B11" s="36" t="s">
        <v>205</v>
      </c>
      <c r="C11" s="39"/>
      <c r="D11" s="36" t="s">
        <v>87</v>
      </c>
      <c r="E11" s="36" t="s">
        <v>36</v>
      </c>
      <c r="F11" s="36" t="s">
        <v>37</v>
      </c>
      <c r="G11" s="36"/>
      <c r="H11" s="38">
        <f>J11+L11+N11+P11+R11</f>
        <v>688</v>
      </c>
      <c r="I11" s="40"/>
      <c r="J11" s="41"/>
      <c r="K11" s="40">
        <v>5</v>
      </c>
      <c r="L11" s="41">
        <v>288</v>
      </c>
      <c r="M11" s="40">
        <v>3</v>
      </c>
      <c r="N11" s="41">
        <v>400</v>
      </c>
      <c r="O11" s="40"/>
      <c r="P11" s="41"/>
      <c r="Q11" s="40"/>
      <c r="R11" s="41"/>
    </row>
    <row r="12" spans="1:18" ht="14.4" thickBot="1" x14ac:dyDescent="0.3">
      <c r="A12" s="42">
        <v>7</v>
      </c>
      <c r="B12" s="36" t="s">
        <v>217</v>
      </c>
      <c r="C12" s="39"/>
      <c r="D12" s="36" t="s">
        <v>83</v>
      </c>
      <c r="E12" s="36" t="s">
        <v>40</v>
      </c>
      <c r="F12" s="36" t="s">
        <v>45</v>
      </c>
      <c r="G12" s="36"/>
      <c r="H12" s="38">
        <f>J12+L12+N12+P12+R12</f>
        <v>512</v>
      </c>
      <c r="I12" s="40"/>
      <c r="J12" s="41"/>
      <c r="K12" s="40">
        <v>1</v>
      </c>
      <c r="L12" s="41">
        <v>512</v>
      </c>
      <c r="M12" s="40"/>
      <c r="N12" s="41"/>
      <c r="O12" s="40"/>
      <c r="P12" s="41"/>
      <c r="Q12" s="40"/>
      <c r="R12" s="41"/>
    </row>
    <row r="13" spans="1:18" ht="14.4" thickBot="1" x14ac:dyDescent="0.3">
      <c r="A13" s="42">
        <v>8</v>
      </c>
      <c r="B13" s="36" t="s">
        <v>196</v>
      </c>
      <c r="C13" s="39"/>
      <c r="D13" s="36" t="s">
        <v>432</v>
      </c>
      <c r="E13" s="36" t="s">
        <v>435</v>
      </c>
      <c r="F13" s="36" t="s">
        <v>436</v>
      </c>
      <c r="G13" s="36"/>
      <c r="H13" s="38">
        <f>J13+L13+N13+P13+R13</f>
        <v>512</v>
      </c>
      <c r="I13" s="40"/>
      <c r="J13" s="41"/>
      <c r="K13" s="40"/>
      <c r="L13" s="41"/>
      <c r="M13" s="40">
        <v>1</v>
      </c>
      <c r="N13" s="41">
        <v>512</v>
      </c>
      <c r="O13" s="40"/>
      <c r="P13" s="41"/>
      <c r="Q13" s="40"/>
      <c r="R13" s="41"/>
    </row>
    <row r="14" spans="1:18" ht="14.4" thickBot="1" x14ac:dyDescent="0.3">
      <c r="A14" s="42">
        <v>9</v>
      </c>
      <c r="B14" s="36" t="s">
        <v>205</v>
      </c>
      <c r="C14" s="39"/>
      <c r="D14" s="36" t="s">
        <v>388</v>
      </c>
      <c r="E14" s="36" t="s">
        <v>151</v>
      </c>
      <c r="F14" s="36" t="s">
        <v>152</v>
      </c>
      <c r="G14" s="36"/>
      <c r="H14" s="38">
        <f>J14+L14+N14+P14+R14</f>
        <v>464</v>
      </c>
      <c r="I14" s="40"/>
      <c r="J14" s="41"/>
      <c r="K14" s="40">
        <v>9</v>
      </c>
      <c r="L14" s="41">
        <v>176</v>
      </c>
      <c r="M14" s="40">
        <v>5</v>
      </c>
      <c r="N14" s="41">
        <v>288</v>
      </c>
      <c r="O14" s="40"/>
      <c r="P14" s="41"/>
      <c r="Q14" s="40"/>
      <c r="R14" s="41"/>
    </row>
    <row r="15" spans="1:18" ht="14.4" thickBot="1" x14ac:dyDescent="0.3">
      <c r="A15" s="42">
        <v>10</v>
      </c>
      <c r="B15" s="36" t="s">
        <v>196</v>
      </c>
      <c r="C15" s="39"/>
      <c r="D15" s="36" t="s">
        <v>356</v>
      </c>
      <c r="E15" s="36" t="s">
        <v>361</v>
      </c>
      <c r="F15" s="36" t="s">
        <v>362</v>
      </c>
      <c r="G15" s="36"/>
      <c r="H15" s="38">
        <f>J15+L15+N15+P15+R15</f>
        <v>464</v>
      </c>
      <c r="I15" s="40"/>
      <c r="J15" s="41"/>
      <c r="K15" s="40">
        <v>9</v>
      </c>
      <c r="L15" s="41">
        <v>176</v>
      </c>
      <c r="M15" s="40">
        <v>5</v>
      </c>
      <c r="N15" s="41">
        <v>288</v>
      </c>
      <c r="O15" s="40"/>
      <c r="P15" s="41"/>
      <c r="Q15" s="40"/>
      <c r="R15" s="41"/>
    </row>
    <row r="16" spans="1:18" ht="14.4" thickBot="1" x14ac:dyDescent="0.3">
      <c r="A16" s="42">
        <v>11</v>
      </c>
      <c r="B16" s="36" t="s">
        <v>217</v>
      </c>
      <c r="C16" s="39"/>
      <c r="D16" s="36" t="s">
        <v>399</v>
      </c>
      <c r="E16" s="36" t="s">
        <v>400</v>
      </c>
      <c r="F16" s="36" t="s">
        <v>401</v>
      </c>
      <c r="G16" s="36"/>
      <c r="H16" s="38">
        <f>J16+L16+N16+P16+R16</f>
        <v>440</v>
      </c>
      <c r="I16" s="40">
        <v>6</v>
      </c>
      <c r="J16" s="41">
        <v>264</v>
      </c>
      <c r="K16" s="40"/>
      <c r="L16" s="41"/>
      <c r="M16" s="40">
        <v>9</v>
      </c>
      <c r="N16" s="41">
        <v>176</v>
      </c>
      <c r="O16" s="40"/>
      <c r="P16" s="41"/>
      <c r="Q16" s="40"/>
      <c r="R16" s="41"/>
    </row>
    <row r="17" spans="1:18" ht="14.4" thickBot="1" x14ac:dyDescent="0.3">
      <c r="A17" s="42">
        <v>12</v>
      </c>
      <c r="B17" s="36" t="s">
        <v>191</v>
      </c>
      <c r="C17" s="39"/>
      <c r="D17" s="36" t="s">
        <v>85</v>
      </c>
      <c r="E17" s="36" t="s">
        <v>91</v>
      </c>
      <c r="F17" s="36" t="s">
        <v>92</v>
      </c>
      <c r="G17" s="36"/>
      <c r="H17" s="38">
        <f>J17+L17+N17+P17+R17</f>
        <v>288</v>
      </c>
      <c r="I17" s="40"/>
      <c r="J17" s="41"/>
      <c r="K17" s="40">
        <v>5</v>
      </c>
      <c r="L17" s="41">
        <v>288</v>
      </c>
      <c r="M17" s="40">
        <v>13</v>
      </c>
      <c r="N17" s="41"/>
      <c r="O17" s="40"/>
      <c r="P17" s="41"/>
      <c r="Q17" s="40"/>
      <c r="R17" s="41"/>
    </row>
    <row r="18" spans="1:18" ht="14.4" thickBot="1" x14ac:dyDescent="0.3">
      <c r="A18" s="42">
        <v>13</v>
      </c>
      <c r="B18" s="36" t="s">
        <v>191</v>
      </c>
      <c r="C18" s="39"/>
      <c r="D18" s="36" t="s">
        <v>84</v>
      </c>
      <c r="E18" s="36" t="s">
        <v>47</v>
      </c>
      <c r="F18" s="36" t="s">
        <v>90</v>
      </c>
      <c r="G18" s="36"/>
      <c r="H18" s="38">
        <f>J18+L18+N18+P18+R18</f>
        <v>280</v>
      </c>
      <c r="I18" s="40"/>
      <c r="J18" s="41"/>
      <c r="K18" s="40">
        <v>13</v>
      </c>
      <c r="L18" s="41">
        <v>104</v>
      </c>
      <c r="M18" s="40">
        <v>9</v>
      </c>
      <c r="N18" s="41">
        <v>176</v>
      </c>
      <c r="O18" s="40"/>
      <c r="P18" s="41"/>
      <c r="Q18" s="40"/>
      <c r="R18" s="41"/>
    </row>
    <row r="19" spans="1:18" ht="14.4" thickBot="1" x14ac:dyDescent="0.3">
      <c r="A19" s="42">
        <v>14</v>
      </c>
      <c r="B19" s="36" t="s">
        <v>205</v>
      </c>
      <c r="C19" s="39"/>
      <c r="D19" s="36" t="s">
        <v>86</v>
      </c>
      <c r="E19" s="36" t="s">
        <v>93</v>
      </c>
      <c r="F19" s="36" t="s">
        <v>94</v>
      </c>
      <c r="G19" s="36"/>
      <c r="H19" s="38">
        <f>J19+L19+N19+P19+R19</f>
        <v>176</v>
      </c>
      <c r="I19" s="40"/>
      <c r="J19" s="41"/>
      <c r="K19" s="40">
        <v>9</v>
      </c>
      <c r="L19" s="41">
        <v>176</v>
      </c>
      <c r="M19" s="40"/>
      <c r="N19" s="41"/>
      <c r="O19" s="40"/>
      <c r="P19" s="41"/>
      <c r="Q19" s="40"/>
      <c r="R19" s="41"/>
    </row>
    <row r="20" spans="1:18" ht="14.4" thickBot="1" x14ac:dyDescent="0.3">
      <c r="A20" s="42">
        <v>15</v>
      </c>
      <c r="B20" s="36" t="s">
        <v>183</v>
      </c>
      <c r="C20" s="39"/>
      <c r="D20" s="36" t="s">
        <v>89</v>
      </c>
      <c r="E20" s="36" t="s">
        <v>41</v>
      </c>
      <c r="F20" s="36" t="s">
        <v>95</v>
      </c>
      <c r="G20" s="36"/>
      <c r="H20" s="38">
        <f>J20+L20+N20+P20+R20</f>
        <v>176</v>
      </c>
      <c r="I20" s="40"/>
      <c r="J20" s="41"/>
      <c r="K20" s="40">
        <v>9</v>
      </c>
      <c r="L20" s="41">
        <v>176</v>
      </c>
      <c r="M20" s="40"/>
      <c r="N20" s="41"/>
      <c r="O20" s="40"/>
      <c r="P20" s="41"/>
      <c r="Q20" s="40"/>
      <c r="R20" s="41"/>
    </row>
    <row r="21" spans="1:18" ht="14.4" thickBot="1" x14ac:dyDescent="0.3">
      <c r="A21" s="42">
        <v>16</v>
      </c>
      <c r="B21" s="36" t="s">
        <v>205</v>
      </c>
      <c r="C21" s="39"/>
      <c r="D21" s="36" t="s">
        <v>433</v>
      </c>
      <c r="E21" s="36" t="s">
        <v>437</v>
      </c>
      <c r="F21" s="36" t="s">
        <v>438</v>
      </c>
      <c r="G21" s="36"/>
      <c r="H21" s="38">
        <f>J21+L21+N21+P21+R21</f>
        <v>176</v>
      </c>
      <c r="I21" s="40"/>
      <c r="J21" s="41"/>
      <c r="K21" s="40"/>
      <c r="L21" s="41"/>
      <c r="M21" s="40">
        <v>9</v>
      </c>
      <c r="N21" s="41">
        <v>176</v>
      </c>
      <c r="O21" s="40"/>
      <c r="P21" s="41"/>
      <c r="Q21" s="40"/>
      <c r="R21" s="41"/>
    </row>
    <row r="22" spans="1:18" ht="14.4" thickBot="1" x14ac:dyDescent="0.3">
      <c r="A22" s="42">
        <v>17</v>
      </c>
      <c r="B22" s="36" t="s">
        <v>441</v>
      </c>
      <c r="C22" s="39"/>
      <c r="D22" s="36" t="s">
        <v>434</v>
      </c>
      <c r="E22" s="36" t="s">
        <v>439</v>
      </c>
      <c r="F22" s="36" t="s">
        <v>440</v>
      </c>
      <c r="G22" s="36"/>
      <c r="H22" s="38">
        <f>J22+L22+N22+P22+R22</f>
        <v>104</v>
      </c>
      <c r="I22" s="40"/>
      <c r="J22" s="41"/>
      <c r="K22" s="40"/>
      <c r="L22" s="41"/>
      <c r="M22" s="40">
        <v>13</v>
      </c>
      <c r="N22" s="41">
        <v>104</v>
      </c>
      <c r="O22" s="40"/>
      <c r="P22" s="41"/>
      <c r="Q22" s="40"/>
      <c r="R22" s="41"/>
    </row>
    <row r="23" spans="1:18" ht="14.4" thickBot="1" x14ac:dyDescent="0.3">
      <c r="A23" s="42">
        <v>18</v>
      </c>
      <c r="B23" s="36"/>
      <c r="C23" s="39"/>
      <c r="D23" s="36"/>
      <c r="E23" s="36"/>
      <c r="F23" s="36"/>
      <c r="G23" s="36"/>
      <c r="H23" s="38">
        <f t="shared" ref="H21:H24" si="0">J23+L23+N23+P23+R23</f>
        <v>0</v>
      </c>
      <c r="I23" s="40"/>
      <c r="J23" s="41"/>
      <c r="K23" s="40"/>
      <c r="L23" s="41"/>
      <c r="M23" s="40"/>
      <c r="N23" s="41"/>
      <c r="O23" s="40"/>
      <c r="P23" s="41"/>
      <c r="Q23" s="40"/>
      <c r="R23" s="41"/>
    </row>
    <row r="24" spans="1:18" x14ac:dyDescent="0.25">
      <c r="A24" s="42">
        <v>19</v>
      </c>
      <c r="B24" s="36"/>
      <c r="C24" s="39"/>
      <c r="D24" s="36"/>
      <c r="E24" s="36"/>
      <c r="F24" s="36"/>
      <c r="G24" s="36"/>
      <c r="H24" s="38">
        <f t="shared" si="0"/>
        <v>0</v>
      </c>
      <c r="I24" s="40"/>
      <c r="J24" s="41"/>
      <c r="K24" s="40"/>
      <c r="L24" s="41"/>
      <c r="M24" s="40"/>
      <c r="N24" s="41"/>
      <c r="O24" s="40"/>
      <c r="P24" s="41"/>
      <c r="Q24" s="40"/>
      <c r="R24" s="41"/>
    </row>
  </sheetData>
  <sortState ref="B6:N22">
    <sortCondition descending="1" ref="H6:H22"/>
  </sortState>
  <mergeCells count="32">
    <mergeCell ref="A3:A5"/>
    <mergeCell ref="B3:B5"/>
    <mergeCell ref="I5:J5"/>
    <mergeCell ref="K5:L5"/>
    <mergeCell ref="M5:N5"/>
    <mergeCell ref="G3:G5"/>
    <mergeCell ref="E3:E5"/>
    <mergeCell ref="F3:F5"/>
    <mergeCell ref="D3:D5"/>
    <mergeCell ref="C3:C5"/>
    <mergeCell ref="O5:P5"/>
    <mergeCell ref="Q5:R5"/>
    <mergeCell ref="I3:J3"/>
    <mergeCell ref="K3:L3"/>
    <mergeCell ref="M3:N3"/>
    <mergeCell ref="O3:P3"/>
    <mergeCell ref="Q3:R3"/>
    <mergeCell ref="I4:J4"/>
    <mergeCell ref="K4:L4"/>
    <mergeCell ref="M4:N4"/>
    <mergeCell ref="O4:P4"/>
    <mergeCell ref="Q4:R4"/>
    <mergeCell ref="I1:J1"/>
    <mergeCell ref="K1:L1"/>
    <mergeCell ref="M1:N1"/>
    <mergeCell ref="O1:P1"/>
    <mergeCell ref="Q1:R1"/>
    <mergeCell ref="I2:J2"/>
    <mergeCell ref="K2:L2"/>
    <mergeCell ref="M2:N2"/>
    <mergeCell ref="O2:P2"/>
    <mergeCell ref="Q2:R2"/>
  </mergeCells>
  <conditionalFormatting sqref="E13">
    <cfRule type="duplicateValues" dxfId="237" priority="28"/>
  </conditionalFormatting>
  <conditionalFormatting sqref="A7 A9 A11 A13 A15">
    <cfRule type="duplicateValues" dxfId="236" priority="29"/>
  </conditionalFormatting>
  <conditionalFormatting sqref="F13:G13 E6:G12">
    <cfRule type="duplicateValues" dxfId="235" priority="30"/>
  </conditionalFormatting>
  <conditionalFormatting sqref="A64156:A64275">
    <cfRule type="duplicateValues" dxfId="234" priority="31"/>
  </conditionalFormatting>
  <conditionalFormatting sqref="A2 B1 A6:A16 A25:A1048576">
    <cfRule type="duplicateValues" dxfId="233" priority="32"/>
  </conditionalFormatting>
  <conditionalFormatting sqref="A25:A64155">
    <cfRule type="duplicateValues" dxfId="232" priority="33"/>
  </conditionalFormatting>
  <conditionalFormatting sqref="A2 B1 A6:A16 A25:A64155">
    <cfRule type="duplicateValues" dxfId="231" priority="34"/>
  </conditionalFormatting>
  <conditionalFormatting sqref="G14">
    <cfRule type="duplicateValues" dxfId="230" priority="27"/>
  </conditionalFormatting>
  <conditionalFormatting sqref="D14">
    <cfRule type="duplicateValues" dxfId="229" priority="24"/>
  </conditionalFormatting>
  <conditionalFormatting sqref="D14">
    <cfRule type="duplicateValues" dxfId="228" priority="25"/>
  </conditionalFormatting>
  <conditionalFormatting sqref="E14:F14">
    <cfRule type="duplicateValues" dxfId="227" priority="26"/>
  </conditionalFormatting>
  <conditionalFormatting sqref="G15">
    <cfRule type="duplicateValues" dxfId="226" priority="23"/>
  </conditionalFormatting>
  <conditionalFormatting sqref="D15">
    <cfRule type="duplicateValues" dxfId="225" priority="20"/>
  </conditionalFormatting>
  <conditionalFormatting sqref="D15">
    <cfRule type="duplicateValues" dxfId="224" priority="21"/>
  </conditionalFormatting>
  <conditionalFormatting sqref="E15:F15">
    <cfRule type="duplicateValues" dxfId="223" priority="22"/>
  </conditionalFormatting>
  <conditionalFormatting sqref="G16">
    <cfRule type="duplicateValues" dxfId="222" priority="19"/>
  </conditionalFormatting>
  <conditionalFormatting sqref="D16">
    <cfRule type="duplicateValues" dxfId="221" priority="16"/>
  </conditionalFormatting>
  <conditionalFormatting sqref="D16">
    <cfRule type="duplicateValues" dxfId="220" priority="17"/>
  </conditionalFormatting>
  <conditionalFormatting sqref="E16:F16">
    <cfRule type="duplicateValues" dxfId="219" priority="18"/>
  </conditionalFormatting>
  <conditionalFormatting sqref="A17:A24">
    <cfRule type="duplicateValues" dxfId="218" priority="14"/>
  </conditionalFormatting>
  <conditionalFormatting sqref="A17:A24">
    <cfRule type="duplicateValues" dxfId="217" priority="15"/>
  </conditionalFormatting>
  <conditionalFormatting sqref="G17:G24">
    <cfRule type="duplicateValues" dxfId="216" priority="13"/>
  </conditionalFormatting>
  <conditionalFormatting sqref="D17:D24">
    <cfRule type="duplicateValues" dxfId="215" priority="10"/>
  </conditionalFormatting>
  <conditionalFormatting sqref="D17:D24">
    <cfRule type="duplicateValues" dxfId="214" priority="11"/>
  </conditionalFormatting>
  <conditionalFormatting sqref="E17:F18 E20:F24 E19">
    <cfRule type="duplicateValues" dxfId="213" priority="12"/>
  </conditionalFormatting>
  <conditionalFormatting sqref="E6:F18 E20:F24 E19">
    <cfRule type="duplicateValues" dxfId="212" priority="9"/>
  </conditionalFormatting>
  <conditionalFormatting sqref="E7">
    <cfRule type="duplicateValues" dxfId="211" priority="8"/>
  </conditionalFormatting>
  <conditionalFormatting sqref="B9">
    <cfRule type="duplicateValues" dxfId="210" priority="7"/>
  </conditionalFormatting>
  <conditionalFormatting sqref="B10">
    <cfRule type="duplicateValues" dxfId="209" priority="6"/>
  </conditionalFormatting>
  <conditionalFormatting sqref="B11">
    <cfRule type="duplicateValues" dxfId="208" priority="5"/>
  </conditionalFormatting>
  <conditionalFormatting sqref="B15">
    <cfRule type="duplicateValues" dxfId="207" priority="4"/>
  </conditionalFormatting>
  <conditionalFormatting sqref="D6:D31">
    <cfRule type="duplicateValues" dxfId="206" priority="3"/>
  </conditionalFormatting>
  <conditionalFormatting sqref="F19">
    <cfRule type="duplicateValues" dxfId="205" priority="2"/>
  </conditionalFormatting>
  <conditionalFormatting sqref="F19">
    <cfRule type="duplicateValues" dxfId="204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zoomScale="80" zoomScaleNormal="80" workbookViewId="0">
      <selection activeCell="E18" sqref="E18"/>
    </sheetView>
  </sheetViews>
  <sheetFormatPr baseColWidth="10" defaultColWidth="11.44140625" defaultRowHeight="13.8" x14ac:dyDescent="0.25"/>
  <cols>
    <col min="1" max="1" width="5.33203125" style="2" bestFit="1" customWidth="1"/>
    <col min="2" max="2" width="53.109375" style="2" bestFit="1" customWidth="1"/>
    <col min="3" max="3" width="9.77734375" style="2" bestFit="1" customWidth="1"/>
    <col min="4" max="4" width="29.6640625" style="2" bestFit="1" customWidth="1"/>
    <col min="5" max="5" width="38.33203125" style="2" bestFit="1" customWidth="1"/>
    <col min="6" max="6" width="38.77734375" style="2" bestFit="1" customWidth="1"/>
    <col min="7" max="7" width="25.33203125" style="2" bestFit="1" customWidth="1"/>
    <col min="8" max="8" width="7.77734375" style="2" bestFit="1" customWidth="1"/>
    <col min="9" max="14" width="7.77734375" style="2" customWidth="1"/>
    <col min="15" max="15" width="9" style="2" customWidth="1"/>
    <col min="16" max="16" width="8.88671875" style="2" customWidth="1"/>
    <col min="17" max="18" width="7.77734375" style="2" customWidth="1"/>
    <col min="19" max="19" width="17.88671875" style="2" bestFit="1" customWidth="1"/>
    <col min="20" max="240" width="11.44140625" style="2"/>
    <col min="241" max="241" width="7.44140625" style="2" customWidth="1"/>
    <col min="242" max="242" width="22.88671875" style="2" bestFit="1" customWidth="1"/>
    <col min="243" max="243" width="28.88671875" style="2" bestFit="1" customWidth="1"/>
    <col min="244" max="244" width="22.33203125" style="2" bestFit="1" customWidth="1"/>
    <col min="245" max="245" width="24.109375" style="2" bestFit="1" customWidth="1"/>
    <col min="246" max="246" width="20.44140625" style="2" customWidth="1"/>
    <col min="247" max="247" width="19.33203125" style="2" customWidth="1"/>
    <col min="248" max="248" width="19" style="2" bestFit="1" customWidth="1"/>
    <col min="249" max="249" width="25.44140625" style="2" bestFit="1" customWidth="1"/>
    <col min="250" max="250" width="6" style="2" bestFit="1" customWidth="1"/>
    <col min="251" max="251" width="15.33203125" style="2" customWidth="1"/>
    <col min="252" max="253" width="11.44140625" style="2"/>
    <col min="254" max="255" width="11.44140625" style="2" customWidth="1"/>
    <col min="256" max="496" width="11.44140625" style="2"/>
    <col min="497" max="497" width="7.44140625" style="2" customWidth="1"/>
    <col min="498" max="498" width="22.88671875" style="2" bestFit="1" customWidth="1"/>
    <col min="499" max="499" width="28.88671875" style="2" bestFit="1" customWidth="1"/>
    <col min="500" max="500" width="22.33203125" style="2" bestFit="1" customWidth="1"/>
    <col min="501" max="501" width="24.109375" style="2" bestFit="1" customWidth="1"/>
    <col min="502" max="502" width="20.44140625" style="2" customWidth="1"/>
    <col min="503" max="503" width="19.33203125" style="2" customWidth="1"/>
    <col min="504" max="504" width="19" style="2" bestFit="1" customWidth="1"/>
    <col min="505" max="505" width="25.44140625" style="2" bestFit="1" customWidth="1"/>
    <col min="506" max="506" width="6" style="2" bestFit="1" customWidth="1"/>
    <col min="507" max="507" width="15.33203125" style="2" customWidth="1"/>
    <col min="508" max="509" width="11.44140625" style="2"/>
    <col min="510" max="511" width="11.44140625" style="2" customWidth="1"/>
    <col min="512" max="752" width="11.44140625" style="2"/>
    <col min="753" max="753" width="7.44140625" style="2" customWidth="1"/>
    <col min="754" max="754" width="22.88671875" style="2" bestFit="1" customWidth="1"/>
    <col min="755" max="755" width="28.88671875" style="2" bestFit="1" customWidth="1"/>
    <col min="756" max="756" width="22.33203125" style="2" bestFit="1" customWidth="1"/>
    <col min="757" max="757" width="24.109375" style="2" bestFit="1" customWidth="1"/>
    <col min="758" max="758" width="20.44140625" style="2" customWidth="1"/>
    <col min="759" max="759" width="19.33203125" style="2" customWidth="1"/>
    <col min="760" max="760" width="19" style="2" bestFit="1" customWidth="1"/>
    <col min="761" max="761" width="25.44140625" style="2" bestFit="1" customWidth="1"/>
    <col min="762" max="762" width="6" style="2" bestFit="1" customWidth="1"/>
    <col min="763" max="763" width="15.33203125" style="2" customWidth="1"/>
    <col min="764" max="765" width="11.44140625" style="2"/>
    <col min="766" max="767" width="11.44140625" style="2" customWidth="1"/>
    <col min="768" max="1008" width="11.44140625" style="2"/>
    <col min="1009" max="1009" width="7.44140625" style="2" customWidth="1"/>
    <col min="1010" max="1010" width="22.88671875" style="2" bestFit="1" customWidth="1"/>
    <col min="1011" max="1011" width="28.88671875" style="2" bestFit="1" customWidth="1"/>
    <col min="1012" max="1012" width="22.33203125" style="2" bestFit="1" customWidth="1"/>
    <col min="1013" max="1013" width="24.109375" style="2" bestFit="1" customWidth="1"/>
    <col min="1014" max="1014" width="20.44140625" style="2" customWidth="1"/>
    <col min="1015" max="1015" width="19.33203125" style="2" customWidth="1"/>
    <col min="1016" max="1016" width="19" style="2" bestFit="1" customWidth="1"/>
    <col min="1017" max="1017" width="25.44140625" style="2" bestFit="1" customWidth="1"/>
    <col min="1018" max="1018" width="6" style="2" bestFit="1" customWidth="1"/>
    <col min="1019" max="1019" width="15.33203125" style="2" customWidth="1"/>
    <col min="1020" max="1021" width="11.44140625" style="2"/>
    <col min="1022" max="1023" width="11.44140625" style="2" customWidth="1"/>
    <col min="1024" max="1264" width="11.44140625" style="2"/>
    <col min="1265" max="1265" width="7.44140625" style="2" customWidth="1"/>
    <col min="1266" max="1266" width="22.88671875" style="2" bestFit="1" customWidth="1"/>
    <col min="1267" max="1267" width="28.88671875" style="2" bestFit="1" customWidth="1"/>
    <col min="1268" max="1268" width="22.33203125" style="2" bestFit="1" customWidth="1"/>
    <col min="1269" max="1269" width="24.109375" style="2" bestFit="1" customWidth="1"/>
    <col min="1270" max="1270" width="20.44140625" style="2" customWidth="1"/>
    <col min="1271" max="1271" width="19.33203125" style="2" customWidth="1"/>
    <col min="1272" max="1272" width="19" style="2" bestFit="1" customWidth="1"/>
    <col min="1273" max="1273" width="25.44140625" style="2" bestFit="1" customWidth="1"/>
    <col min="1274" max="1274" width="6" style="2" bestFit="1" customWidth="1"/>
    <col min="1275" max="1275" width="15.33203125" style="2" customWidth="1"/>
    <col min="1276" max="1277" width="11.44140625" style="2"/>
    <col min="1278" max="1279" width="11.44140625" style="2" customWidth="1"/>
    <col min="1280" max="1520" width="11.44140625" style="2"/>
    <col min="1521" max="1521" width="7.44140625" style="2" customWidth="1"/>
    <col min="1522" max="1522" width="22.88671875" style="2" bestFit="1" customWidth="1"/>
    <col min="1523" max="1523" width="28.88671875" style="2" bestFit="1" customWidth="1"/>
    <col min="1524" max="1524" width="22.33203125" style="2" bestFit="1" customWidth="1"/>
    <col min="1525" max="1525" width="24.109375" style="2" bestFit="1" customWidth="1"/>
    <col min="1526" max="1526" width="20.44140625" style="2" customWidth="1"/>
    <col min="1527" max="1527" width="19.33203125" style="2" customWidth="1"/>
    <col min="1528" max="1528" width="19" style="2" bestFit="1" customWidth="1"/>
    <col min="1529" max="1529" width="25.44140625" style="2" bestFit="1" customWidth="1"/>
    <col min="1530" max="1530" width="6" style="2" bestFit="1" customWidth="1"/>
    <col min="1531" max="1531" width="15.33203125" style="2" customWidth="1"/>
    <col min="1532" max="1533" width="11.44140625" style="2"/>
    <col min="1534" max="1535" width="11.44140625" style="2" customWidth="1"/>
    <col min="1536" max="1776" width="11.44140625" style="2"/>
    <col min="1777" max="1777" width="7.44140625" style="2" customWidth="1"/>
    <col min="1778" max="1778" width="22.88671875" style="2" bestFit="1" customWidth="1"/>
    <col min="1779" max="1779" width="28.88671875" style="2" bestFit="1" customWidth="1"/>
    <col min="1780" max="1780" width="22.33203125" style="2" bestFit="1" customWidth="1"/>
    <col min="1781" max="1781" width="24.109375" style="2" bestFit="1" customWidth="1"/>
    <col min="1782" max="1782" width="20.44140625" style="2" customWidth="1"/>
    <col min="1783" max="1783" width="19.33203125" style="2" customWidth="1"/>
    <col min="1784" max="1784" width="19" style="2" bestFit="1" customWidth="1"/>
    <col min="1785" max="1785" width="25.44140625" style="2" bestFit="1" customWidth="1"/>
    <col min="1786" max="1786" width="6" style="2" bestFit="1" customWidth="1"/>
    <col min="1787" max="1787" width="15.33203125" style="2" customWidth="1"/>
    <col min="1788" max="1789" width="11.44140625" style="2"/>
    <col min="1790" max="1791" width="11.44140625" style="2" customWidth="1"/>
    <col min="1792" max="2032" width="11.44140625" style="2"/>
    <col min="2033" max="2033" width="7.44140625" style="2" customWidth="1"/>
    <col min="2034" max="2034" width="22.88671875" style="2" bestFit="1" customWidth="1"/>
    <col min="2035" max="2035" width="28.88671875" style="2" bestFit="1" customWidth="1"/>
    <col min="2036" max="2036" width="22.33203125" style="2" bestFit="1" customWidth="1"/>
    <col min="2037" max="2037" width="24.109375" style="2" bestFit="1" customWidth="1"/>
    <col min="2038" max="2038" width="20.44140625" style="2" customWidth="1"/>
    <col min="2039" max="2039" width="19.33203125" style="2" customWidth="1"/>
    <col min="2040" max="2040" width="19" style="2" bestFit="1" customWidth="1"/>
    <col min="2041" max="2041" width="25.44140625" style="2" bestFit="1" customWidth="1"/>
    <col min="2042" max="2042" width="6" style="2" bestFit="1" customWidth="1"/>
    <col min="2043" max="2043" width="15.33203125" style="2" customWidth="1"/>
    <col min="2044" max="2045" width="11.44140625" style="2"/>
    <col min="2046" max="2047" width="11.44140625" style="2" customWidth="1"/>
    <col min="2048" max="2288" width="11.44140625" style="2"/>
    <col min="2289" max="2289" width="7.44140625" style="2" customWidth="1"/>
    <col min="2290" max="2290" width="22.88671875" style="2" bestFit="1" customWidth="1"/>
    <col min="2291" max="2291" width="28.88671875" style="2" bestFit="1" customWidth="1"/>
    <col min="2292" max="2292" width="22.33203125" style="2" bestFit="1" customWidth="1"/>
    <col min="2293" max="2293" width="24.109375" style="2" bestFit="1" customWidth="1"/>
    <col min="2294" max="2294" width="20.44140625" style="2" customWidth="1"/>
    <col min="2295" max="2295" width="19.33203125" style="2" customWidth="1"/>
    <col min="2296" max="2296" width="19" style="2" bestFit="1" customWidth="1"/>
    <col min="2297" max="2297" width="25.44140625" style="2" bestFit="1" customWidth="1"/>
    <col min="2298" max="2298" width="6" style="2" bestFit="1" customWidth="1"/>
    <col min="2299" max="2299" width="15.33203125" style="2" customWidth="1"/>
    <col min="2300" max="2301" width="11.44140625" style="2"/>
    <col min="2302" max="2303" width="11.44140625" style="2" customWidth="1"/>
    <col min="2304" max="2544" width="11.44140625" style="2"/>
    <col min="2545" max="2545" width="7.44140625" style="2" customWidth="1"/>
    <col min="2546" max="2546" width="22.88671875" style="2" bestFit="1" customWidth="1"/>
    <col min="2547" max="2547" width="28.88671875" style="2" bestFit="1" customWidth="1"/>
    <col min="2548" max="2548" width="22.33203125" style="2" bestFit="1" customWidth="1"/>
    <col min="2549" max="2549" width="24.109375" style="2" bestFit="1" customWidth="1"/>
    <col min="2550" max="2550" width="20.44140625" style="2" customWidth="1"/>
    <col min="2551" max="2551" width="19.33203125" style="2" customWidth="1"/>
    <col min="2552" max="2552" width="19" style="2" bestFit="1" customWidth="1"/>
    <col min="2553" max="2553" width="25.44140625" style="2" bestFit="1" customWidth="1"/>
    <col min="2554" max="2554" width="6" style="2" bestFit="1" customWidth="1"/>
    <col min="2555" max="2555" width="15.33203125" style="2" customWidth="1"/>
    <col min="2556" max="2557" width="11.44140625" style="2"/>
    <col min="2558" max="2559" width="11.44140625" style="2" customWidth="1"/>
    <col min="2560" max="2800" width="11.44140625" style="2"/>
    <col min="2801" max="2801" width="7.44140625" style="2" customWidth="1"/>
    <col min="2802" max="2802" width="22.88671875" style="2" bestFit="1" customWidth="1"/>
    <col min="2803" max="2803" width="28.88671875" style="2" bestFit="1" customWidth="1"/>
    <col min="2804" max="2804" width="22.33203125" style="2" bestFit="1" customWidth="1"/>
    <col min="2805" max="2805" width="24.109375" style="2" bestFit="1" customWidth="1"/>
    <col min="2806" max="2806" width="20.44140625" style="2" customWidth="1"/>
    <col min="2807" max="2807" width="19.33203125" style="2" customWidth="1"/>
    <col min="2808" max="2808" width="19" style="2" bestFit="1" customWidth="1"/>
    <col min="2809" max="2809" width="25.44140625" style="2" bestFit="1" customWidth="1"/>
    <col min="2810" max="2810" width="6" style="2" bestFit="1" customWidth="1"/>
    <col min="2811" max="2811" width="15.33203125" style="2" customWidth="1"/>
    <col min="2812" max="2813" width="11.44140625" style="2"/>
    <col min="2814" max="2815" width="11.44140625" style="2" customWidth="1"/>
    <col min="2816" max="3056" width="11.44140625" style="2"/>
    <col min="3057" max="3057" width="7.44140625" style="2" customWidth="1"/>
    <col min="3058" max="3058" width="22.88671875" style="2" bestFit="1" customWidth="1"/>
    <col min="3059" max="3059" width="28.88671875" style="2" bestFit="1" customWidth="1"/>
    <col min="3060" max="3060" width="22.33203125" style="2" bestFit="1" customWidth="1"/>
    <col min="3061" max="3061" width="24.109375" style="2" bestFit="1" customWidth="1"/>
    <col min="3062" max="3062" width="20.44140625" style="2" customWidth="1"/>
    <col min="3063" max="3063" width="19.33203125" style="2" customWidth="1"/>
    <col min="3064" max="3064" width="19" style="2" bestFit="1" customWidth="1"/>
    <col min="3065" max="3065" width="25.44140625" style="2" bestFit="1" customWidth="1"/>
    <col min="3066" max="3066" width="6" style="2" bestFit="1" customWidth="1"/>
    <col min="3067" max="3067" width="15.33203125" style="2" customWidth="1"/>
    <col min="3068" max="3069" width="11.44140625" style="2"/>
    <col min="3070" max="3071" width="11.44140625" style="2" customWidth="1"/>
    <col min="3072" max="3312" width="11.44140625" style="2"/>
    <col min="3313" max="3313" width="7.44140625" style="2" customWidth="1"/>
    <col min="3314" max="3314" width="22.88671875" style="2" bestFit="1" customWidth="1"/>
    <col min="3315" max="3315" width="28.88671875" style="2" bestFit="1" customWidth="1"/>
    <col min="3316" max="3316" width="22.33203125" style="2" bestFit="1" customWidth="1"/>
    <col min="3317" max="3317" width="24.109375" style="2" bestFit="1" customWidth="1"/>
    <col min="3318" max="3318" width="20.44140625" style="2" customWidth="1"/>
    <col min="3319" max="3319" width="19.33203125" style="2" customWidth="1"/>
    <col min="3320" max="3320" width="19" style="2" bestFit="1" customWidth="1"/>
    <col min="3321" max="3321" width="25.44140625" style="2" bestFit="1" customWidth="1"/>
    <col min="3322" max="3322" width="6" style="2" bestFit="1" customWidth="1"/>
    <col min="3323" max="3323" width="15.33203125" style="2" customWidth="1"/>
    <col min="3324" max="3325" width="11.44140625" style="2"/>
    <col min="3326" max="3327" width="11.44140625" style="2" customWidth="1"/>
    <col min="3328" max="3568" width="11.44140625" style="2"/>
    <col min="3569" max="3569" width="7.44140625" style="2" customWidth="1"/>
    <col min="3570" max="3570" width="22.88671875" style="2" bestFit="1" customWidth="1"/>
    <col min="3571" max="3571" width="28.88671875" style="2" bestFit="1" customWidth="1"/>
    <col min="3572" max="3572" width="22.33203125" style="2" bestFit="1" customWidth="1"/>
    <col min="3573" max="3573" width="24.109375" style="2" bestFit="1" customWidth="1"/>
    <col min="3574" max="3574" width="20.44140625" style="2" customWidth="1"/>
    <col min="3575" max="3575" width="19.33203125" style="2" customWidth="1"/>
    <col min="3576" max="3576" width="19" style="2" bestFit="1" customWidth="1"/>
    <col min="3577" max="3577" width="25.44140625" style="2" bestFit="1" customWidth="1"/>
    <col min="3578" max="3578" width="6" style="2" bestFit="1" customWidth="1"/>
    <col min="3579" max="3579" width="15.33203125" style="2" customWidth="1"/>
    <col min="3580" max="3581" width="11.44140625" style="2"/>
    <col min="3582" max="3583" width="11.44140625" style="2" customWidth="1"/>
    <col min="3584" max="3824" width="11.44140625" style="2"/>
    <col min="3825" max="3825" width="7.44140625" style="2" customWidth="1"/>
    <col min="3826" max="3826" width="22.88671875" style="2" bestFit="1" customWidth="1"/>
    <col min="3827" max="3827" width="28.88671875" style="2" bestFit="1" customWidth="1"/>
    <col min="3828" max="3828" width="22.33203125" style="2" bestFit="1" customWidth="1"/>
    <col min="3829" max="3829" width="24.109375" style="2" bestFit="1" customWidth="1"/>
    <col min="3830" max="3830" width="20.44140625" style="2" customWidth="1"/>
    <col min="3831" max="3831" width="19.33203125" style="2" customWidth="1"/>
    <col min="3832" max="3832" width="19" style="2" bestFit="1" customWidth="1"/>
    <col min="3833" max="3833" width="25.44140625" style="2" bestFit="1" customWidth="1"/>
    <col min="3834" max="3834" width="6" style="2" bestFit="1" customWidth="1"/>
    <col min="3835" max="3835" width="15.33203125" style="2" customWidth="1"/>
    <col min="3836" max="3837" width="11.44140625" style="2"/>
    <col min="3838" max="3839" width="11.44140625" style="2" customWidth="1"/>
    <col min="3840" max="4080" width="11.44140625" style="2"/>
    <col min="4081" max="4081" width="7.44140625" style="2" customWidth="1"/>
    <col min="4082" max="4082" width="22.88671875" style="2" bestFit="1" customWidth="1"/>
    <col min="4083" max="4083" width="28.88671875" style="2" bestFit="1" customWidth="1"/>
    <col min="4084" max="4084" width="22.33203125" style="2" bestFit="1" customWidth="1"/>
    <col min="4085" max="4085" width="24.109375" style="2" bestFit="1" customWidth="1"/>
    <col min="4086" max="4086" width="20.44140625" style="2" customWidth="1"/>
    <col min="4087" max="4087" width="19.33203125" style="2" customWidth="1"/>
    <col min="4088" max="4088" width="19" style="2" bestFit="1" customWidth="1"/>
    <col min="4089" max="4089" width="25.44140625" style="2" bestFit="1" customWidth="1"/>
    <col min="4090" max="4090" width="6" style="2" bestFit="1" customWidth="1"/>
    <col min="4091" max="4091" width="15.33203125" style="2" customWidth="1"/>
    <col min="4092" max="4093" width="11.44140625" style="2"/>
    <col min="4094" max="4095" width="11.44140625" style="2" customWidth="1"/>
    <col min="4096" max="4336" width="11.44140625" style="2"/>
    <col min="4337" max="4337" width="7.44140625" style="2" customWidth="1"/>
    <col min="4338" max="4338" width="22.88671875" style="2" bestFit="1" customWidth="1"/>
    <col min="4339" max="4339" width="28.88671875" style="2" bestFit="1" customWidth="1"/>
    <col min="4340" max="4340" width="22.33203125" style="2" bestFit="1" customWidth="1"/>
    <col min="4341" max="4341" width="24.109375" style="2" bestFit="1" customWidth="1"/>
    <col min="4342" max="4342" width="20.44140625" style="2" customWidth="1"/>
    <col min="4343" max="4343" width="19.33203125" style="2" customWidth="1"/>
    <col min="4344" max="4344" width="19" style="2" bestFit="1" customWidth="1"/>
    <col min="4345" max="4345" width="25.44140625" style="2" bestFit="1" customWidth="1"/>
    <col min="4346" max="4346" width="6" style="2" bestFit="1" customWidth="1"/>
    <col min="4347" max="4347" width="15.33203125" style="2" customWidth="1"/>
    <col min="4348" max="4349" width="11.44140625" style="2"/>
    <col min="4350" max="4351" width="11.44140625" style="2" customWidth="1"/>
    <col min="4352" max="4592" width="11.44140625" style="2"/>
    <col min="4593" max="4593" width="7.44140625" style="2" customWidth="1"/>
    <col min="4594" max="4594" width="22.88671875" style="2" bestFit="1" customWidth="1"/>
    <col min="4595" max="4595" width="28.88671875" style="2" bestFit="1" customWidth="1"/>
    <col min="4596" max="4596" width="22.33203125" style="2" bestFit="1" customWidth="1"/>
    <col min="4597" max="4597" width="24.109375" style="2" bestFit="1" customWidth="1"/>
    <col min="4598" max="4598" width="20.44140625" style="2" customWidth="1"/>
    <col min="4599" max="4599" width="19.33203125" style="2" customWidth="1"/>
    <col min="4600" max="4600" width="19" style="2" bestFit="1" customWidth="1"/>
    <col min="4601" max="4601" width="25.44140625" style="2" bestFit="1" customWidth="1"/>
    <col min="4602" max="4602" width="6" style="2" bestFit="1" customWidth="1"/>
    <col min="4603" max="4603" width="15.33203125" style="2" customWidth="1"/>
    <col min="4604" max="4605" width="11.44140625" style="2"/>
    <col min="4606" max="4607" width="11.44140625" style="2" customWidth="1"/>
    <col min="4608" max="4848" width="11.44140625" style="2"/>
    <col min="4849" max="4849" width="7.44140625" style="2" customWidth="1"/>
    <col min="4850" max="4850" width="22.88671875" style="2" bestFit="1" customWidth="1"/>
    <col min="4851" max="4851" width="28.88671875" style="2" bestFit="1" customWidth="1"/>
    <col min="4852" max="4852" width="22.33203125" style="2" bestFit="1" customWidth="1"/>
    <col min="4853" max="4853" width="24.109375" style="2" bestFit="1" customWidth="1"/>
    <col min="4854" max="4854" width="20.44140625" style="2" customWidth="1"/>
    <col min="4855" max="4855" width="19.33203125" style="2" customWidth="1"/>
    <col min="4856" max="4856" width="19" style="2" bestFit="1" customWidth="1"/>
    <col min="4857" max="4857" width="25.44140625" style="2" bestFit="1" customWidth="1"/>
    <col min="4858" max="4858" width="6" style="2" bestFit="1" customWidth="1"/>
    <col min="4859" max="4859" width="15.33203125" style="2" customWidth="1"/>
    <col min="4860" max="4861" width="11.44140625" style="2"/>
    <col min="4862" max="4863" width="11.44140625" style="2" customWidth="1"/>
    <col min="4864" max="5104" width="11.44140625" style="2"/>
    <col min="5105" max="5105" width="7.44140625" style="2" customWidth="1"/>
    <col min="5106" max="5106" width="22.88671875" style="2" bestFit="1" customWidth="1"/>
    <col min="5107" max="5107" width="28.88671875" style="2" bestFit="1" customWidth="1"/>
    <col min="5108" max="5108" width="22.33203125" style="2" bestFit="1" customWidth="1"/>
    <col min="5109" max="5109" width="24.109375" style="2" bestFit="1" customWidth="1"/>
    <col min="5110" max="5110" width="20.44140625" style="2" customWidth="1"/>
    <col min="5111" max="5111" width="19.33203125" style="2" customWidth="1"/>
    <col min="5112" max="5112" width="19" style="2" bestFit="1" customWidth="1"/>
    <col min="5113" max="5113" width="25.44140625" style="2" bestFit="1" customWidth="1"/>
    <col min="5114" max="5114" width="6" style="2" bestFit="1" customWidth="1"/>
    <col min="5115" max="5115" width="15.33203125" style="2" customWidth="1"/>
    <col min="5116" max="5117" width="11.44140625" style="2"/>
    <col min="5118" max="5119" width="11.44140625" style="2" customWidth="1"/>
    <col min="5120" max="5360" width="11.44140625" style="2"/>
    <col min="5361" max="5361" width="7.44140625" style="2" customWidth="1"/>
    <col min="5362" max="5362" width="22.88671875" style="2" bestFit="1" customWidth="1"/>
    <col min="5363" max="5363" width="28.88671875" style="2" bestFit="1" customWidth="1"/>
    <col min="5364" max="5364" width="22.33203125" style="2" bestFit="1" customWidth="1"/>
    <col min="5365" max="5365" width="24.109375" style="2" bestFit="1" customWidth="1"/>
    <col min="5366" max="5366" width="20.44140625" style="2" customWidth="1"/>
    <col min="5367" max="5367" width="19.33203125" style="2" customWidth="1"/>
    <col min="5368" max="5368" width="19" style="2" bestFit="1" customWidth="1"/>
    <col min="5369" max="5369" width="25.44140625" style="2" bestFit="1" customWidth="1"/>
    <col min="5370" max="5370" width="6" style="2" bestFit="1" customWidth="1"/>
    <col min="5371" max="5371" width="15.33203125" style="2" customWidth="1"/>
    <col min="5372" max="5373" width="11.44140625" style="2"/>
    <col min="5374" max="5375" width="11.44140625" style="2" customWidth="1"/>
    <col min="5376" max="5616" width="11.44140625" style="2"/>
    <col min="5617" max="5617" width="7.44140625" style="2" customWidth="1"/>
    <col min="5618" max="5618" width="22.88671875" style="2" bestFit="1" customWidth="1"/>
    <col min="5619" max="5619" width="28.88671875" style="2" bestFit="1" customWidth="1"/>
    <col min="5620" max="5620" width="22.33203125" style="2" bestFit="1" customWidth="1"/>
    <col min="5621" max="5621" width="24.109375" style="2" bestFit="1" customWidth="1"/>
    <col min="5622" max="5622" width="20.44140625" style="2" customWidth="1"/>
    <col min="5623" max="5623" width="19.33203125" style="2" customWidth="1"/>
    <col min="5624" max="5624" width="19" style="2" bestFit="1" customWidth="1"/>
    <col min="5625" max="5625" width="25.44140625" style="2" bestFit="1" customWidth="1"/>
    <col min="5626" max="5626" width="6" style="2" bestFit="1" customWidth="1"/>
    <col min="5627" max="5627" width="15.33203125" style="2" customWidth="1"/>
    <col min="5628" max="5629" width="11.44140625" style="2"/>
    <col min="5630" max="5631" width="11.44140625" style="2" customWidth="1"/>
    <col min="5632" max="5872" width="11.44140625" style="2"/>
    <col min="5873" max="5873" width="7.44140625" style="2" customWidth="1"/>
    <col min="5874" max="5874" width="22.88671875" style="2" bestFit="1" customWidth="1"/>
    <col min="5875" max="5875" width="28.88671875" style="2" bestFit="1" customWidth="1"/>
    <col min="5876" max="5876" width="22.33203125" style="2" bestFit="1" customWidth="1"/>
    <col min="5877" max="5877" width="24.109375" style="2" bestFit="1" customWidth="1"/>
    <col min="5878" max="5878" width="20.44140625" style="2" customWidth="1"/>
    <col min="5879" max="5879" width="19.33203125" style="2" customWidth="1"/>
    <col min="5880" max="5880" width="19" style="2" bestFit="1" customWidth="1"/>
    <col min="5881" max="5881" width="25.44140625" style="2" bestFit="1" customWidth="1"/>
    <col min="5882" max="5882" width="6" style="2" bestFit="1" customWidth="1"/>
    <col min="5883" max="5883" width="15.33203125" style="2" customWidth="1"/>
    <col min="5884" max="5885" width="11.44140625" style="2"/>
    <col min="5886" max="5887" width="11.44140625" style="2" customWidth="1"/>
    <col min="5888" max="6128" width="11.44140625" style="2"/>
    <col min="6129" max="6129" width="7.44140625" style="2" customWidth="1"/>
    <col min="6130" max="6130" width="22.88671875" style="2" bestFit="1" customWidth="1"/>
    <col min="6131" max="6131" width="28.88671875" style="2" bestFit="1" customWidth="1"/>
    <col min="6132" max="6132" width="22.33203125" style="2" bestFit="1" customWidth="1"/>
    <col min="6133" max="6133" width="24.109375" style="2" bestFit="1" customWidth="1"/>
    <col min="6134" max="6134" width="20.44140625" style="2" customWidth="1"/>
    <col min="6135" max="6135" width="19.33203125" style="2" customWidth="1"/>
    <col min="6136" max="6136" width="19" style="2" bestFit="1" customWidth="1"/>
    <col min="6137" max="6137" width="25.44140625" style="2" bestFit="1" customWidth="1"/>
    <col min="6138" max="6138" width="6" style="2" bestFit="1" customWidth="1"/>
    <col min="6139" max="6139" width="15.33203125" style="2" customWidth="1"/>
    <col min="6140" max="6141" width="11.44140625" style="2"/>
    <col min="6142" max="6143" width="11.44140625" style="2" customWidth="1"/>
    <col min="6144" max="6384" width="11.44140625" style="2"/>
    <col min="6385" max="6385" width="7.44140625" style="2" customWidth="1"/>
    <col min="6386" max="6386" width="22.88671875" style="2" bestFit="1" customWidth="1"/>
    <col min="6387" max="6387" width="28.88671875" style="2" bestFit="1" customWidth="1"/>
    <col min="6388" max="6388" width="22.33203125" style="2" bestFit="1" customWidth="1"/>
    <col min="6389" max="6389" width="24.109375" style="2" bestFit="1" customWidth="1"/>
    <col min="6390" max="6390" width="20.44140625" style="2" customWidth="1"/>
    <col min="6391" max="6391" width="19.33203125" style="2" customWidth="1"/>
    <col min="6392" max="6392" width="19" style="2" bestFit="1" customWidth="1"/>
    <col min="6393" max="6393" width="25.44140625" style="2" bestFit="1" customWidth="1"/>
    <col min="6394" max="6394" width="6" style="2" bestFit="1" customWidth="1"/>
    <col min="6395" max="6395" width="15.33203125" style="2" customWidth="1"/>
    <col min="6396" max="6397" width="11.44140625" style="2"/>
    <col min="6398" max="6399" width="11.44140625" style="2" customWidth="1"/>
    <col min="6400" max="6640" width="11.44140625" style="2"/>
    <col min="6641" max="6641" width="7.44140625" style="2" customWidth="1"/>
    <col min="6642" max="6642" width="22.88671875" style="2" bestFit="1" customWidth="1"/>
    <col min="6643" max="6643" width="28.88671875" style="2" bestFit="1" customWidth="1"/>
    <col min="6644" max="6644" width="22.33203125" style="2" bestFit="1" customWidth="1"/>
    <col min="6645" max="6645" width="24.109375" style="2" bestFit="1" customWidth="1"/>
    <col min="6646" max="6646" width="20.44140625" style="2" customWidth="1"/>
    <col min="6647" max="6647" width="19.33203125" style="2" customWidth="1"/>
    <col min="6648" max="6648" width="19" style="2" bestFit="1" customWidth="1"/>
    <col min="6649" max="6649" width="25.44140625" style="2" bestFit="1" customWidth="1"/>
    <col min="6650" max="6650" width="6" style="2" bestFit="1" customWidth="1"/>
    <col min="6651" max="6651" width="15.33203125" style="2" customWidth="1"/>
    <col min="6652" max="6653" width="11.44140625" style="2"/>
    <col min="6654" max="6655" width="11.44140625" style="2" customWidth="1"/>
    <col min="6656" max="6896" width="11.44140625" style="2"/>
    <col min="6897" max="6897" width="7.44140625" style="2" customWidth="1"/>
    <col min="6898" max="6898" width="22.88671875" style="2" bestFit="1" customWidth="1"/>
    <col min="6899" max="6899" width="28.88671875" style="2" bestFit="1" customWidth="1"/>
    <col min="6900" max="6900" width="22.33203125" style="2" bestFit="1" customWidth="1"/>
    <col min="6901" max="6901" width="24.109375" style="2" bestFit="1" customWidth="1"/>
    <col min="6902" max="6902" width="20.44140625" style="2" customWidth="1"/>
    <col min="6903" max="6903" width="19.33203125" style="2" customWidth="1"/>
    <col min="6904" max="6904" width="19" style="2" bestFit="1" customWidth="1"/>
    <col min="6905" max="6905" width="25.44140625" style="2" bestFit="1" customWidth="1"/>
    <col min="6906" max="6906" width="6" style="2" bestFit="1" customWidth="1"/>
    <col min="6907" max="6907" width="15.33203125" style="2" customWidth="1"/>
    <col min="6908" max="6909" width="11.44140625" style="2"/>
    <col min="6910" max="6911" width="11.44140625" style="2" customWidth="1"/>
    <col min="6912" max="7152" width="11.44140625" style="2"/>
    <col min="7153" max="7153" width="7.44140625" style="2" customWidth="1"/>
    <col min="7154" max="7154" width="22.88671875" style="2" bestFit="1" customWidth="1"/>
    <col min="7155" max="7155" width="28.88671875" style="2" bestFit="1" customWidth="1"/>
    <col min="7156" max="7156" width="22.33203125" style="2" bestFit="1" customWidth="1"/>
    <col min="7157" max="7157" width="24.109375" style="2" bestFit="1" customWidth="1"/>
    <col min="7158" max="7158" width="20.44140625" style="2" customWidth="1"/>
    <col min="7159" max="7159" width="19.33203125" style="2" customWidth="1"/>
    <col min="7160" max="7160" width="19" style="2" bestFit="1" customWidth="1"/>
    <col min="7161" max="7161" width="25.44140625" style="2" bestFit="1" customWidth="1"/>
    <col min="7162" max="7162" width="6" style="2" bestFit="1" customWidth="1"/>
    <col min="7163" max="7163" width="15.33203125" style="2" customWidth="1"/>
    <col min="7164" max="7165" width="11.44140625" style="2"/>
    <col min="7166" max="7167" width="11.44140625" style="2" customWidth="1"/>
    <col min="7168" max="7408" width="11.44140625" style="2"/>
    <col min="7409" max="7409" width="7.44140625" style="2" customWidth="1"/>
    <col min="7410" max="7410" width="22.88671875" style="2" bestFit="1" customWidth="1"/>
    <col min="7411" max="7411" width="28.88671875" style="2" bestFit="1" customWidth="1"/>
    <col min="7412" max="7412" width="22.33203125" style="2" bestFit="1" customWidth="1"/>
    <col min="7413" max="7413" width="24.109375" style="2" bestFit="1" customWidth="1"/>
    <col min="7414" max="7414" width="20.44140625" style="2" customWidth="1"/>
    <col min="7415" max="7415" width="19.33203125" style="2" customWidth="1"/>
    <col min="7416" max="7416" width="19" style="2" bestFit="1" customWidth="1"/>
    <col min="7417" max="7417" width="25.44140625" style="2" bestFit="1" customWidth="1"/>
    <col min="7418" max="7418" width="6" style="2" bestFit="1" customWidth="1"/>
    <col min="7419" max="7419" width="15.33203125" style="2" customWidth="1"/>
    <col min="7420" max="7421" width="11.44140625" style="2"/>
    <col min="7422" max="7423" width="11.44140625" style="2" customWidth="1"/>
    <col min="7424" max="7664" width="11.44140625" style="2"/>
    <col min="7665" max="7665" width="7.44140625" style="2" customWidth="1"/>
    <col min="7666" max="7666" width="22.88671875" style="2" bestFit="1" customWidth="1"/>
    <col min="7667" max="7667" width="28.88671875" style="2" bestFit="1" customWidth="1"/>
    <col min="7668" max="7668" width="22.33203125" style="2" bestFit="1" customWidth="1"/>
    <col min="7669" max="7669" width="24.109375" style="2" bestFit="1" customWidth="1"/>
    <col min="7670" max="7670" width="20.44140625" style="2" customWidth="1"/>
    <col min="7671" max="7671" width="19.33203125" style="2" customWidth="1"/>
    <col min="7672" max="7672" width="19" style="2" bestFit="1" customWidth="1"/>
    <col min="7673" max="7673" width="25.44140625" style="2" bestFit="1" customWidth="1"/>
    <col min="7674" max="7674" width="6" style="2" bestFit="1" customWidth="1"/>
    <col min="7675" max="7675" width="15.33203125" style="2" customWidth="1"/>
    <col min="7676" max="7677" width="11.44140625" style="2"/>
    <col min="7678" max="7679" width="11.44140625" style="2" customWidth="1"/>
    <col min="7680" max="7920" width="11.44140625" style="2"/>
    <col min="7921" max="7921" width="7.44140625" style="2" customWidth="1"/>
    <col min="7922" max="7922" width="22.88671875" style="2" bestFit="1" customWidth="1"/>
    <col min="7923" max="7923" width="28.88671875" style="2" bestFit="1" customWidth="1"/>
    <col min="7924" max="7924" width="22.33203125" style="2" bestFit="1" customWidth="1"/>
    <col min="7925" max="7925" width="24.109375" style="2" bestFit="1" customWidth="1"/>
    <col min="7926" max="7926" width="20.44140625" style="2" customWidth="1"/>
    <col min="7927" max="7927" width="19.33203125" style="2" customWidth="1"/>
    <col min="7928" max="7928" width="19" style="2" bestFit="1" customWidth="1"/>
    <col min="7929" max="7929" width="25.44140625" style="2" bestFit="1" customWidth="1"/>
    <col min="7930" max="7930" width="6" style="2" bestFit="1" customWidth="1"/>
    <col min="7931" max="7931" width="15.33203125" style="2" customWidth="1"/>
    <col min="7932" max="7933" width="11.44140625" style="2"/>
    <col min="7934" max="7935" width="11.44140625" style="2" customWidth="1"/>
    <col min="7936" max="8176" width="11.44140625" style="2"/>
    <col min="8177" max="8177" width="7.44140625" style="2" customWidth="1"/>
    <col min="8178" max="8178" width="22.88671875" style="2" bestFit="1" customWidth="1"/>
    <col min="8179" max="8179" width="28.88671875" style="2" bestFit="1" customWidth="1"/>
    <col min="8180" max="8180" width="22.33203125" style="2" bestFit="1" customWidth="1"/>
    <col min="8181" max="8181" width="24.109375" style="2" bestFit="1" customWidth="1"/>
    <col min="8182" max="8182" width="20.44140625" style="2" customWidth="1"/>
    <col min="8183" max="8183" width="19.33203125" style="2" customWidth="1"/>
    <col min="8184" max="8184" width="19" style="2" bestFit="1" customWidth="1"/>
    <col min="8185" max="8185" width="25.44140625" style="2" bestFit="1" customWidth="1"/>
    <col min="8186" max="8186" width="6" style="2" bestFit="1" customWidth="1"/>
    <col min="8187" max="8187" width="15.33203125" style="2" customWidth="1"/>
    <col min="8188" max="8189" width="11.44140625" style="2"/>
    <col min="8190" max="8191" width="11.44140625" style="2" customWidth="1"/>
    <col min="8192" max="8432" width="11.44140625" style="2"/>
    <col min="8433" max="8433" width="7.44140625" style="2" customWidth="1"/>
    <col min="8434" max="8434" width="22.88671875" style="2" bestFit="1" customWidth="1"/>
    <col min="8435" max="8435" width="28.88671875" style="2" bestFit="1" customWidth="1"/>
    <col min="8436" max="8436" width="22.33203125" style="2" bestFit="1" customWidth="1"/>
    <col min="8437" max="8437" width="24.109375" style="2" bestFit="1" customWidth="1"/>
    <col min="8438" max="8438" width="20.44140625" style="2" customWidth="1"/>
    <col min="8439" max="8439" width="19.33203125" style="2" customWidth="1"/>
    <col min="8440" max="8440" width="19" style="2" bestFit="1" customWidth="1"/>
    <col min="8441" max="8441" width="25.44140625" style="2" bestFit="1" customWidth="1"/>
    <col min="8442" max="8442" width="6" style="2" bestFit="1" customWidth="1"/>
    <col min="8443" max="8443" width="15.33203125" style="2" customWidth="1"/>
    <col min="8444" max="8445" width="11.44140625" style="2"/>
    <col min="8446" max="8447" width="11.44140625" style="2" customWidth="1"/>
    <col min="8448" max="8688" width="11.44140625" style="2"/>
    <col min="8689" max="8689" width="7.44140625" style="2" customWidth="1"/>
    <col min="8690" max="8690" width="22.88671875" style="2" bestFit="1" customWidth="1"/>
    <col min="8691" max="8691" width="28.88671875" style="2" bestFit="1" customWidth="1"/>
    <col min="8692" max="8692" width="22.33203125" style="2" bestFit="1" customWidth="1"/>
    <col min="8693" max="8693" width="24.109375" style="2" bestFit="1" customWidth="1"/>
    <col min="8694" max="8694" width="20.44140625" style="2" customWidth="1"/>
    <col min="8695" max="8695" width="19.33203125" style="2" customWidth="1"/>
    <col min="8696" max="8696" width="19" style="2" bestFit="1" customWidth="1"/>
    <col min="8697" max="8697" width="25.44140625" style="2" bestFit="1" customWidth="1"/>
    <col min="8698" max="8698" width="6" style="2" bestFit="1" customWidth="1"/>
    <col min="8699" max="8699" width="15.33203125" style="2" customWidth="1"/>
    <col min="8700" max="8701" width="11.44140625" style="2"/>
    <col min="8702" max="8703" width="11.44140625" style="2" customWidth="1"/>
    <col min="8704" max="8944" width="11.44140625" style="2"/>
    <col min="8945" max="8945" width="7.44140625" style="2" customWidth="1"/>
    <col min="8946" max="8946" width="22.88671875" style="2" bestFit="1" customWidth="1"/>
    <col min="8947" max="8947" width="28.88671875" style="2" bestFit="1" customWidth="1"/>
    <col min="8948" max="8948" width="22.33203125" style="2" bestFit="1" customWidth="1"/>
    <col min="8949" max="8949" width="24.109375" style="2" bestFit="1" customWidth="1"/>
    <col min="8950" max="8950" width="20.44140625" style="2" customWidth="1"/>
    <col min="8951" max="8951" width="19.33203125" style="2" customWidth="1"/>
    <col min="8952" max="8952" width="19" style="2" bestFit="1" customWidth="1"/>
    <col min="8953" max="8953" width="25.44140625" style="2" bestFit="1" customWidth="1"/>
    <col min="8954" max="8954" width="6" style="2" bestFit="1" customWidth="1"/>
    <col min="8955" max="8955" width="15.33203125" style="2" customWidth="1"/>
    <col min="8956" max="8957" width="11.44140625" style="2"/>
    <col min="8958" max="8959" width="11.44140625" style="2" customWidth="1"/>
    <col min="8960" max="9200" width="11.44140625" style="2"/>
    <col min="9201" max="9201" width="7.44140625" style="2" customWidth="1"/>
    <col min="9202" max="9202" width="22.88671875" style="2" bestFit="1" customWidth="1"/>
    <col min="9203" max="9203" width="28.88671875" style="2" bestFit="1" customWidth="1"/>
    <col min="9204" max="9204" width="22.33203125" style="2" bestFit="1" customWidth="1"/>
    <col min="9205" max="9205" width="24.109375" style="2" bestFit="1" customWidth="1"/>
    <col min="9206" max="9206" width="20.44140625" style="2" customWidth="1"/>
    <col min="9207" max="9207" width="19.33203125" style="2" customWidth="1"/>
    <col min="9208" max="9208" width="19" style="2" bestFit="1" customWidth="1"/>
    <col min="9209" max="9209" width="25.44140625" style="2" bestFit="1" customWidth="1"/>
    <col min="9210" max="9210" width="6" style="2" bestFit="1" customWidth="1"/>
    <col min="9211" max="9211" width="15.33203125" style="2" customWidth="1"/>
    <col min="9212" max="9213" width="11.44140625" style="2"/>
    <col min="9214" max="9215" width="11.44140625" style="2" customWidth="1"/>
    <col min="9216" max="9456" width="11.44140625" style="2"/>
    <col min="9457" max="9457" width="7.44140625" style="2" customWidth="1"/>
    <col min="9458" max="9458" width="22.88671875" style="2" bestFit="1" customWidth="1"/>
    <col min="9459" max="9459" width="28.88671875" style="2" bestFit="1" customWidth="1"/>
    <col min="9460" max="9460" width="22.33203125" style="2" bestFit="1" customWidth="1"/>
    <col min="9461" max="9461" width="24.109375" style="2" bestFit="1" customWidth="1"/>
    <col min="9462" max="9462" width="20.44140625" style="2" customWidth="1"/>
    <col min="9463" max="9463" width="19.33203125" style="2" customWidth="1"/>
    <col min="9464" max="9464" width="19" style="2" bestFit="1" customWidth="1"/>
    <col min="9465" max="9465" width="25.44140625" style="2" bestFit="1" customWidth="1"/>
    <col min="9466" max="9466" width="6" style="2" bestFit="1" customWidth="1"/>
    <col min="9467" max="9467" width="15.33203125" style="2" customWidth="1"/>
    <col min="9468" max="9469" width="11.44140625" style="2"/>
    <col min="9470" max="9471" width="11.44140625" style="2" customWidth="1"/>
    <col min="9472" max="9712" width="11.44140625" style="2"/>
    <col min="9713" max="9713" width="7.44140625" style="2" customWidth="1"/>
    <col min="9714" max="9714" width="22.88671875" style="2" bestFit="1" customWidth="1"/>
    <col min="9715" max="9715" width="28.88671875" style="2" bestFit="1" customWidth="1"/>
    <col min="9716" max="9716" width="22.33203125" style="2" bestFit="1" customWidth="1"/>
    <col min="9717" max="9717" width="24.109375" style="2" bestFit="1" customWidth="1"/>
    <col min="9718" max="9718" width="20.44140625" style="2" customWidth="1"/>
    <col min="9719" max="9719" width="19.33203125" style="2" customWidth="1"/>
    <col min="9720" max="9720" width="19" style="2" bestFit="1" customWidth="1"/>
    <col min="9721" max="9721" width="25.44140625" style="2" bestFit="1" customWidth="1"/>
    <col min="9722" max="9722" width="6" style="2" bestFit="1" customWidth="1"/>
    <col min="9723" max="9723" width="15.33203125" style="2" customWidth="1"/>
    <col min="9724" max="9725" width="11.44140625" style="2"/>
    <col min="9726" max="9727" width="11.44140625" style="2" customWidth="1"/>
    <col min="9728" max="9968" width="11.44140625" style="2"/>
    <col min="9969" max="9969" width="7.44140625" style="2" customWidth="1"/>
    <col min="9970" max="9970" width="22.88671875" style="2" bestFit="1" customWidth="1"/>
    <col min="9971" max="9971" width="28.88671875" style="2" bestFit="1" customWidth="1"/>
    <col min="9972" max="9972" width="22.33203125" style="2" bestFit="1" customWidth="1"/>
    <col min="9973" max="9973" width="24.109375" style="2" bestFit="1" customWidth="1"/>
    <col min="9974" max="9974" width="20.44140625" style="2" customWidth="1"/>
    <col min="9975" max="9975" width="19.33203125" style="2" customWidth="1"/>
    <col min="9976" max="9976" width="19" style="2" bestFit="1" customWidth="1"/>
    <col min="9977" max="9977" width="25.44140625" style="2" bestFit="1" customWidth="1"/>
    <col min="9978" max="9978" width="6" style="2" bestFit="1" customWidth="1"/>
    <col min="9979" max="9979" width="15.33203125" style="2" customWidth="1"/>
    <col min="9980" max="9981" width="11.44140625" style="2"/>
    <col min="9982" max="9983" width="11.44140625" style="2" customWidth="1"/>
    <col min="9984" max="10224" width="11.44140625" style="2"/>
    <col min="10225" max="10225" width="7.44140625" style="2" customWidth="1"/>
    <col min="10226" max="10226" width="22.88671875" style="2" bestFit="1" customWidth="1"/>
    <col min="10227" max="10227" width="28.88671875" style="2" bestFit="1" customWidth="1"/>
    <col min="10228" max="10228" width="22.33203125" style="2" bestFit="1" customWidth="1"/>
    <col min="10229" max="10229" width="24.109375" style="2" bestFit="1" customWidth="1"/>
    <col min="10230" max="10230" width="20.44140625" style="2" customWidth="1"/>
    <col min="10231" max="10231" width="19.33203125" style="2" customWidth="1"/>
    <col min="10232" max="10232" width="19" style="2" bestFit="1" customWidth="1"/>
    <col min="10233" max="10233" width="25.44140625" style="2" bestFit="1" customWidth="1"/>
    <col min="10234" max="10234" width="6" style="2" bestFit="1" customWidth="1"/>
    <col min="10235" max="10235" width="15.33203125" style="2" customWidth="1"/>
    <col min="10236" max="10237" width="11.44140625" style="2"/>
    <col min="10238" max="10239" width="11.44140625" style="2" customWidth="1"/>
    <col min="10240" max="10480" width="11.44140625" style="2"/>
    <col min="10481" max="10481" width="7.44140625" style="2" customWidth="1"/>
    <col min="10482" max="10482" width="22.88671875" style="2" bestFit="1" customWidth="1"/>
    <col min="10483" max="10483" width="28.88671875" style="2" bestFit="1" customWidth="1"/>
    <col min="10484" max="10484" width="22.33203125" style="2" bestFit="1" customWidth="1"/>
    <col min="10485" max="10485" width="24.109375" style="2" bestFit="1" customWidth="1"/>
    <col min="10486" max="10486" width="20.44140625" style="2" customWidth="1"/>
    <col min="10487" max="10487" width="19.33203125" style="2" customWidth="1"/>
    <col min="10488" max="10488" width="19" style="2" bestFit="1" customWidth="1"/>
    <col min="10489" max="10489" width="25.44140625" style="2" bestFit="1" customWidth="1"/>
    <col min="10490" max="10490" width="6" style="2" bestFit="1" customWidth="1"/>
    <col min="10491" max="10491" width="15.33203125" style="2" customWidth="1"/>
    <col min="10492" max="10493" width="11.44140625" style="2"/>
    <col min="10494" max="10495" width="11.44140625" style="2" customWidth="1"/>
    <col min="10496" max="10736" width="11.44140625" style="2"/>
    <col min="10737" max="10737" width="7.44140625" style="2" customWidth="1"/>
    <col min="10738" max="10738" width="22.88671875" style="2" bestFit="1" customWidth="1"/>
    <col min="10739" max="10739" width="28.88671875" style="2" bestFit="1" customWidth="1"/>
    <col min="10740" max="10740" width="22.33203125" style="2" bestFit="1" customWidth="1"/>
    <col min="10741" max="10741" width="24.109375" style="2" bestFit="1" customWidth="1"/>
    <col min="10742" max="10742" width="20.44140625" style="2" customWidth="1"/>
    <col min="10743" max="10743" width="19.33203125" style="2" customWidth="1"/>
    <col min="10744" max="10744" width="19" style="2" bestFit="1" customWidth="1"/>
    <col min="10745" max="10745" width="25.44140625" style="2" bestFit="1" customWidth="1"/>
    <col min="10746" max="10746" width="6" style="2" bestFit="1" customWidth="1"/>
    <col min="10747" max="10747" width="15.33203125" style="2" customWidth="1"/>
    <col min="10748" max="10749" width="11.44140625" style="2"/>
    <col min="10750" max="10751" width="11.44140625" style="2" customWidth="1"/>
    <col min="10752" max="10992" width="11.44140625" style="2"/>
    <col min="10993" max="10993" width="7.44140625" style="2" customWidth="1"/>
    <col min="10994" max="10994" width="22.88671875" style="2" bestFit="1" customWidth="1"/>
    <col min="10995" max="10995" width="28.88671875" style="2" bestFit="1" customWidth="1"/>
    <col min="10996" max="10996" width="22.33203125" style="2" bestFit="1" customWidth="1"/>
    <col min="10997" max="10997" width="24.109375" style="2" bestFit="1" customWidth="1"/>
    <col min="10998" max="10998" width="20.44140625" style="2" customWidth="1"/>
    <col min="10999" max="10999" width="19.33203125" style="2" customWidth="1"/>
    <col min="11000" max="11000" width="19" style="2" bestFit="1" customWidth="1"/>
    <col min="11001" max="11001" width="25.44140625" style="2" bestFit="1" customWidth="1"/>
    <col min="11002" max="11002" width="6" style="2" bestFit="1" customWidth="1"/>
    <col min="11003" max="11003" width="15.33203125" style="2" customWidth="1"/>
    <col min="11004" max="11005" width="11.44140625" style="2"/>
    <col min="11006" max="11007" width="11.44140625" style="2" customWidth="1"/>
    <col min="11008" max="11248" width="11.44140625" style="2"/>
    <col min="11249" max="11249" width="7.44140625" style="2" customWidth="1"/>
    <col min="11250" max="11250" width="22.88671875" style="2" bestFit="1" customWidth="1"/>
    <col min="11251" max="11251" width="28.88671875" style="2" bestFit="1" customWidth="1"/>
    <col min="11252" max="11252" width="22.33203125" style="2" bestFit="1" customWidth="1"/>
    <col min="11253" max="11253" width="24.109375" style="2" bestFit="1" customWidth="1"/>
    <col min="11254" max="11254" width="20.44140625" style="2" customWidth="1"/>
    <col min="11255" max="11255" width="19.33203125" style="2" customWidth="1"/>
    <col min="11256" max="11256" width="19" style="2" bestFit="1" customWidth="1"/>
    <col min="11257" max="11257" width="25.44140625" style="2" bestFit="1" customWidth="1"/>
    <col min="11258" max="11258" width="6" style="2" bestFit="1" customWidth="1"/>
    <col min="11259" max="11259" width="15.33203125" style="2" customWidth="1"/>
    <col min="11260" max="11261" width="11.44140625" style="2"/>
    <col min="11262" max="11263" width="11.44140625" style="2" customWidth="1"/>
    <col min="11264" max="11504" width="11.44140625" style="2"/>
    <col min="11505" max="11505" width="7.44140625" style="2" customWidth="1"/>
    <col min="11506" max="11506" width="22.88671875" style="2" bestFit="1" customWidth="1"/>
    <col min="11507" max="11507" width="28.88671875" style="2" bestFit="1" customWidth="1"/>
    <col min="11508" max="11508" width="22.33203125" style="2" bestFit="1" customWidth="1"/>
    <col min="11509" max="11509" width="24.109375" style="2" bestFit="1" customWidth="1"/>
    <col min="11510" max="11510" width="20.44140625" style="2" customWidth="1"/>
    <col min="11511" max="11511" width="19.33203125" style="2" customWidth="1"/>
    <col min="11512" max="11512" width="19" style="2" bestFit="1" customWidth="1"/>
    <col min="11513" max="11513" width="25.44140625" style="2" bestFit="1" customWidth="1"/>
    <col min="11514" max="11514" width="6" style="2" bestFit="1" customWidth="1"/>
    <col min="11515" max="11515" width="15.33203125" style="2" customWidth="1"/>
    <col min="11516" max="11517" width="11.44140625" style="2"/>
    <col min="11518" max="11519" width="11.44140625" style="2" customWidth="1"/>
    <col min="11520" max="11760" width="11.44140625" style="2"/>
    <col min="11761" max="11761" width="7.44140625" style="2" customWidth="1"/>
    <col min="11762" max="11762" width="22.88671875" style="2" bestFit="1" customWidth="1"/>
    <col min="11763" max="11763" width="28.88671875" style="2" bestFit="1" customWidth="1"/>
    <col min="11764" max="11764" width="22.33203125" style="2" bestFit="1" customWidth="1"/>
    <col min="11765" max="11765" width="24.109375" style="2" bestFit="1" customWidth="1"/>
    <col min="11766" max="11766" width="20.44140625" style="2" customWidth="1"/>
    <col min="11767" max="11767" width="19.33203125" style="2" customWidth="1"/>
    <col min="11768" max="11768" width="19" style="2" bestFit="1" customWidth="1"/>
    <col min="11769" max="11769" width="25.44140625" style="2" bestFit="1" customWidth="1"/>
    <col min="11770" max="11770" width="6" style="2" bestFit="1" customWidth="1"/>
    <col min="11771" max="11771" width="15.33203125" style="2" customWidth="1"/>
    <col min="11772" max="11773" width="11.44140625" style="2"/>
    <col min="11774" max="11775" width="11.44140625" style="2" customWidth="1"/>
    <col min="11776" max="12016" width="11.44140625" style="2"/>
    <col min="12017" max="12017" width="7.44140625" style="2" customWidth="1"/>
    <col min="12018" max="12018" width="22.88671875" style="2" bestFit="1" customWidth="1"/>
    <col min="12019" max="12019" width="28.88671875" style="2" bestFit="1" customWidth="1"/>
    <col min="12020" max="12020" width="22.33203125" style="2" bestFit="1" customWidth="1"/>
    <col min="12021" max="12021" width="24.109375" style="2" bestFit="1" customWidth="1"/>
    <col min="12022" max="12022" width="20.44140625" style="2" customWidth="1"/>
    <col min="12023" max="12023" width="19.33203125" style="2" customWidth="1"/>
    <col min="12024" max="12024" width="19" style="2" bestFit="1" customWidth="1"/>
    <col min="12025" max="12025" width="25.44140625" style="2" bestFit="1" customWidth="1"/>
    <col min="12026" max="12026" width="6" style="2" bestFit="1" customWidth="1"/>
    <col min="12027" max="12027" width="15.33203125" style="2" customWidth="1"/>
    <col min="12028" max="12029" width="11.44140625" style="2"/>
    <col min="12030" max="12031" width="11.44140625" style="2" customWidth="1"/>
    <col min="12032" max="12272" width="11.44140625" style="2"/>
    <col min="12273" max="12273" width="7.44140625" style="2" customWidth="1"/>
    <col min="12274" max="12274" width="22.88671875" style="2" bestFit="1" customWidth="1"/>
    <col min="12275" max="12275" width="28.88671875" style="2" bestFit="1" customWidth="1"/>
    <col min="12276" max="12276" width="22.33203125" style="2" bestFit="1" customWidth="1"/>
    <col min="12277" max="12277" width="24.109375" style="2" bestFit="1" customWidth="1"/>
    <col min="12278" max="12278" width="20.44140625" style="2" customWidth="1"/>
    <col min="12279" max="12279" width="19.33203125" style="2" customWidth="1"/>
    <col min="12280" max="12280" width="19" style="2" bestFit="1" customWidth="1"/>
    <col min="12281" max="12281" width="25.44140625" style="2" bestFit="1" customWidth="1"/>
    <col min="12282" max="12282" width="6" style="2" bestFit="1" customWidth="1"/>
    <col min="12283" max="12283" width="15.33203125" style="2" customWidth="1"/>
    <col min="12284" max="12285" width="11.44140625" style="2"/>
    <col min="12286" max="12287" width="11.44140625" style="2" customWidth="1"/>
    <col min="12288" max="12528" width="11.44140625" style="2"/>
    <col min="12529" max="12529" width="7.44140625" style="2" customWidth="1"/>
    <col min="12530" max="12530" width="22.88671875" style="2" bestFit="1" customWidth="1"/>
    <col min="12531" max="12531" width="28.88671875" style="2" bestFit="1" customWidth="1"/>
    <col min="12532" max="12532" width="22.33203125" style="2" bestFit="1" customWidth="1"/>
    <col min="12533" max="12533" width="24.109375" style="2" bestFit="1" customWidth="1"/>
    <col min="12534" max="12534" width="20.44140625" style="2" customWidth="1"/>
    <col min="12535" max="12535" width="19.33203125" style="2" customWidth="1"/>
    <col min="12536" max="12536" width="19" style="2" bestFit="1" customWidth="1"/>
    <col min="12537" max="12537" width="25.44140625" style="2" bestFit="1" customWidth="1"/>
    <col min="12538" max="12538" width="6" style="2" bestFit="1" customWidth="1"/>
    <col min="12539" max="12539" width="15.33203125" style="2" customWidth="1"/>
    <col min="12540" max="12541" width="11.44140625" style="2"/>
    <col min="12542" max="12543" width="11.44140625" style="2" customWidth="1"/>
    <col min="12544" max="12784" width="11.44140625" style="2"/>
    <col min="12785" max="12785" width="7.44140625" style="2" customWidth="1"/>
    <col min="12786" max="12786" width="22.88671875" style="2" bestFit="1" customWidth="1"/>
    <col min="12787" max="12787" width="28.88671875" style="2" bestFit="1" customWidth="1"/>
    <col min="12788" max="12788" width="22.33203125" style="2" bestFit="1" customWidth="1"/>
    <col min="12789" max="12789" width="24.109375" style="2" bestFit="1" customWidth="1"/>
    <col min="12790" max="12790" width="20.44140625" style="2" customWidth="1"/>
    <col min="12791" max="12791" width="19.33203125" style="2" customWidth="1"/>
    <col min="12792" max="12792" width="19" style="2" bestFit="1" customWidth="1"/>
    <col min="12793" max="12793" width="25.44140625" style="2" bestFit="1" customWidth="1"/>
    <col min="12794" max="12794" width="6" style="2" bestFit="1" customWidth="1"/>
    <col min="12795" max="12795" width="15.33203125" style="2" customWidth="1"/>
    <col min="12796" max="12797" width="11.44140625" style="2"/>
    <col min="12798" max="12799" width="11.44140625" style="2" customWidth="1"/>
    <col min="12800" max="13040" width="11.44140625" style="2"/>
    <col min="13041" max="13041" width="7.44140625" style="2" customWidth="1"/>
    <col min="13042" max="13042" width="22.88671875" style="2" bestFit="1" customWidth="1"/>
    <col min="13043" max="13043" width="28.88671875" style="2" bestFit="1" customWidth="1"/>
    <col min="13044" max="13044" width="22.33203125" style="2" bestFit="1" customWidth="1"/>
    <col min="13045" max="13045" width="24.109375" style="2" bestFit="1" customWidth="1"/>
    <col min="13046" max="13046" width="20.44140625" style="2" customWidth="1"/>
    <col min="13047" max="13047" width="19.33203125" style="2" customWidth="1"/>
    <col min="13048" max="13048" width="19" style="2" bestFit="1" customWidth="1"/>
    <col min="13049" max="13049" width="25.44140625" style="2" bestFit="1" customWidth="1"/>
    <col min="13050" max="13050" width="6" style="2" bestFit="1" customWidth="1"/>
    <col min="13051" max="13051" width="15.33203125" style="2" customWidth="1"/>
    <col min="13052" max="13053" width="11.44140625" style="2"/>
    <col min="13054" max="13055" width="11.44140625" style="2" customWidth="1"/>
    <col min="13056" max="13296" width="11.44140625" style="2"/>
    <col min="13297" max="13297" width="7.44140625" style="2" customWidth="1"/>
    <col min="13298" max="13298" width="22.88671875" style="2" bestFit="1" customWidth="1"/>
    <col min="13299" max="13299" width="28.88671875" style="2" bestFit="1" customWidth="1"/>
    <col min="13300" max="13300" width="22.33203125" style="2" bestFit="1" customWidth="1"/>
    <col min="13301" max="13301" width="24.109375" style="2" bestFit="1" customWidth="1"/>
    <col min="13302" max="13302" width="20.44140625" style="2" customWidth="1"/>
    <col min="13303" max="13303" width="19.33203125" style="2" customWidth="1"/>
    <col min="13304" max="13304" width="19" style="2" bestFit="1" customWidth="1"/>
    <col min="13305" max="13305" width="25.44140625" style="2" bestFit="1" customWidth="1"/>
    <col min="13306" max="13306" width="6" style="2" bestFit="1" customWidth="1"/>
    <col min="13307" max="13307" width="15.33203125" style="2" customWidth="1"/>
    <col min="13308" max="13309" width="11.44140625" style="2"/>
    <col min="13310" max="13311" width="11.44140625" style="2" customWidth="1"/>
    <col min="13312" max="13552" width="11.44140625" style="2"/>
    <col min="13553" max="13553" width="7.44140625" style="2" customWidth="1"/>
    <col min="13554" max="13554" width="22.88671875" style="2" bestFit="1" customWidth="1"/>
    <col min="13555" max="13555" width="28.88671875" style="2" bestFit="1" customWidth="1"/>
    <col min="13556" max="13556" width="22.33203125" style="2" bestFit="1" customWidth="1"/>
    <col min="13557" max="13557" width="24.109375" style="2" bestFit="1" customWidth="1"/>
    <col min="13558" max="13558" width="20.44140625" style="2" customWidth="1"/>
    <col min="13559" max="13559" width="19.33203125" style="2" customWidth="1"/>
    <col min="13560" max="13560" width="19" style="2" bestFit="1" customWidth="1"/>
    <col min="13561" max="13561" width="25.44140625" style="2" bestFit="1" customWidth="1"/>
    <col min="13562" max="13562" width="6" style="2" bestFit="1" customWidth="1"/>
    <col min="13563" max="13563" width="15.33203125" style="2" customWidth="1"/>
    <col min="13564" max="13565" width="11.44140625" style="2"/>
    <col min="13566" max="13567" width="11.44140625" style="2" customWidth="1"/>
    <col min="13568" max="13808" width="11.44140625" style="2"/>
    <col min="13809" max="13809" width="7.44140625" style="2" customWidth="1"/>
    <col min="13810" max="13810" width="22.88671875" style="2" bestFit="1" customWidth="1"/>
    <col min="13811" max="13811" width="28.88671875" style="2" bestFit="1" customWidth="1"/>
    <col min="13812" max="13812" width="22.33203125" style="2" bestFit="1" customWidth="1"/>
    <col min="13813" max="13813" width="24.109375" style="2" bestFit="1" customWidth="1"/>
    <col min="13814" max="13814" width="20.44140625" style="2" customWidth="1"/>
    <col min="13815" max="13815" width="19.33203125" style="2" customWidth="1"/>
    <col min="13816" max="13816" width="19" style="2" bestFit="1" customWidth="1"/>
    <col min="13817" max="13817" width="25.44140625" style="2" bestFit="1" customWidth="1"/>
    <col min="13818" max="13818" width="6" style="2" bestFit="1" customWidth="1"/>
    <col min="13819" max="13819" width="15.33203125" style="2" customWidth="1"/>
    <col min="13820" max="13821" width="11.44140625" style="2"/>
    <col min="13822" max="13823" width="11.44140625" style="2" customWidth="1"/>
    <col min="13824" max="14064" width="11.44140625" style="2"/>
    <col min="14065" max="14065" width="7.44140625" style="2" customWidth="1"/>
    <col min="14066" max="14066" width="22.88671875" style="2" bestFit="1" customWidth="1"/>
    <col min="14067" max="14067" width="28.88671875" style="2" bestFit="1" customWidth="1"/>
    <col min="14068" max="14068" width="22.33203125" style="2" bestFit="1" customWidth="1"/>
    <col min="14069" max="14069" width="24.109375" style="2" bestFit="1" customWidth="1"/>
    <col min="14070" max="14070" width="20.44140625" style="2" customWidth="1"/>
    <col min="14071" max="14071" width="19.33203125" style="2" customWidth="1"/>
    <col min="14072" max="14072" width="19" style="2" bestFit="1" customWidth="1"/>
    <col min="14073" max="14073" width="25.44140625" style="2" bestFit="1" customWidth="1"/>
    <col min="14074" max="14074" width="6" style="2" bestFit="1" customWidth="1"/>
    <col min="14075" max="14075" width="15.33203125" style="2" customWidth="1"/>
    <col min="14076" max="14077" width="11.44140625" style="2"/>
    <col min="14078" max="14079" width="11.44140625" style="2" customWidth="1"/>
    <col min="14080" max="14320" width="11.44140625" style="2"/>
    <col min="14321" max="14321" width="7.44140625" style="2" customWidth="1"/>
    <col min="14322" max="14322" width="22.88671875" style="2" bestFit="1" customWidth="1"/>
    <col min="14323" max="14323" width="28.88671875" style="2" bestFit="1" customWidth="1"/>
    <col min="14324" max="14324" width="22.33203125" style="2" bestFit="1" customWidth="1"/>
    <col min="14325" max="14325" width="24.109375" style="2" bestFit="1" customWidth="1"/>
    <col min="14326" max="14326" width="20.44140625" style="2" customWidth="1"/>
    <col min="14327" max="14327" width="19.33203125" style="2" customWidth="1"/>
    <col min="14328" max="14328" width="19" style="2" bestFit="1" customWidth="1"/>
    <col min="14329" max="14329" width="25.44140625" style="2" bestFit="1" customWidth="1"/>
    <col min="14330" max="14330" width="6" style="2" bestFit="1" customWidth="1"/>
    <col min="14331" max="14331" width="15.33203125" style="2" customWidth="1"/>
    <col min="14332" max="14333" width="11.44140625" style="2"/>
    <col min="14334" max="14335" width="11.44140625" style="2" customWidth="1"/>
    <col min="14336" max="14576" width="11.44140625" style="2"/>
    <col min="14577" max="14577" width="7.44140625" style="2" customWidth="1"/>
    <col min="14578" max="14578" width="22.88671875" style="2" bestFit="1" customWidth="1"/>
    <col min="14579" max="14579" width="28.88671875" style="2" bestFit="1" customWidth="1"/>
    <col min="14580" max="14580" width="22.33203125" style="2" bestFit="1" customWidth="1"/>
    <col min="14581" max="14581" width="24.109375" style="2" bestFit="1" customWidth="1"/>
    <col min="14582" max="14582" width="20.44140625" style="2" customWidth="1"/>
    <col min="14583" max="14583" width="19.33203125" style="2" customWidth="1"/>
    <col min="14584" max="14584" width="19" style="2" bestFit="1" customWidth="1"/>
    <col min="14585" max="14585" width="25.44140625" style="2" bestFit="1" customWidth="1"/>
    <col min="14586" max="14586" width="6" style="2" bestFit="1" customWidth="1"/>
    <col min="14587" max="14587" width="15.33203125" style="2" customWidth="1"/>
    <col min="14588" max="14589" width="11.44140625" style="2"/>
    <col min="14590" max="14591" width="11.44140625" style="2" customWidth="1"/>
    <col min="14592" max="14832" width="11.44140625" style="2"/>
    <col min="14833" max="14833" width="7.44140625" style="2" customWidth="1"/>
    <col min="14834" max="14834" width="22.88671875" style="2" bestFit="1" customWidth="1"/>
    <col min="14835" max="14835" width="28.88671875" style="2" bestFit="1" customWidth="1"/>
    <col min="14836" max="14836" width="22.33203125" style="2" bestFit="1" customWidth="1"/>
    <col min="14837" max="14837" width="24.109375" style="2" bestFit="1" customWidth="1"/>
    <col min="14838" max="14838" width="20.44140625" style="2" customWidth="1"/>
    <col min="14839" max="14839" width="19.33203125" style="2" customWidth="1"/>
    <col min="14840" max="14840" width="19" style="2" bestFit="1" customWidth="1"/>
    <col min="14841" max="14841" width="25.44140625" style="2" bestFit="1" customWidth="1"/>
    <col min="14842" max="14842" width="6" style="2" bestFit="1" customWidth="1"/>
    <col min="14843" max="14843" width="15.33203125" style="2" customWidth="1"/>
    <col min="14844" max="14845" width="11.44140625" style="2"/>
    <col min="14846" max="14847" width="11.44140625" style="2" customWidth="1"/>
    <col min="14848" max="15088" width="11.44140625" style="2"/>
    <col min="15089" max="15089" width="7.44140625" style="2" customWidth="1"/>
    <col min="15090" max="15090" width="22.88671875" style="2" bestFit="1" customWidth="1"/>
    <col min="15091" max="15091" width="28.88671875" style="2" bestFit="1" customWidth="1"/>
    <col min="15092" max="15092" width="22.33203125" style="2" bestFit="1" customWidth="1"/>
    <col min="15093" max="15093" width="24.109375" style="2" bestFit="1" customWidth="1"/>
    <col min="15094" max="15094" width="20.44140625" style="2" customWidth="1"/>
    <col min="15095" max="15095" width="19.33203125" style="2" customWidth="1"/>
    <col min="15096" max="15096" width="19" style="2" bestFit="1" customWidth="1"/>
    <col min="15097" max="15097" width="25.44140625" style="2" bestFit="1" customWidth="1"/>
    <col min="15098" max="15098" width="6" style="2" bestFit="1" customWidth="1"/>
    <col min="15099" max="15099" width="15.33203125" style="2" customWidth="1"/>
    <col min="15100" max="15101" width="11.44140625" style="2"/>
    <col min="15102" max="15103" width="11.44140625" style="2" customWidth="1"/>
    <col min="15104" max="15344" width="11.44140625" style="2"/>
    <col min="15345" max="15345" width="7.44140625" style="2" customWidth="1"/>
    <col min="15346" max="15346" width="22.88671875" style="2" bestFit="1" customWidth="1"/>
    <col min="15347" max="15347" width="28.88671875" style="2" bestFit="1" customWidth="1"/>
    <col min="15348" max="15348" width="22.33203125" style="2" bestFit="1" customWidth="1"/>
    <col min="15349" max="15349" width="24.109375" style="2" bestFit="1" customWidth="1"/>
    <col min="15350" max="15350" width="20.44140625" style="2" customWidth="1"/>
    <col min="15351" max="15351" width="19.33203125" style="2" customWidth="1"/>
    <col min="15352" max="15352" width="19" style="2" bestFit="1" customWidth="1"/>
    <col min="15353" max="15353" width="25.44140625" style="2" bestFit="1" customWidth="1"/>
    <col min="15354" max="15354" width="6" style="2" bestFit="1" customWidth="1"/>
    <col min="15355" max="15355" width="15.33203125" style="2" customWidth="1"/>
    <col min="15356" max="15357" width="11.44140625" style="2"/>
    <col min="15358" max="15359" width="11.44140625" style="2" customWidth="1"/>
    <col min="15360" max="15600" width="11.44140625" style="2"/>
    <col min="15601" max="15601" width="7.44140625" style="2" customWidth="1"/>
    <col min="15602" max="15602" width="22.88671875" style="2" bestFit="1" customWidth="1"/>
    <col min="15603" max="15603" width="28.88671875" style="2" bestFit="1" customWidth="1"/>
    <col min="15604" max="15604" width="22.33203125" style="2" bestFit="1" customWidth="1"/>
    <col min="15605" max="15605" width="24.109375" style="2" bestFit="1" customWidth="1"/>
    <col min="15606" max="15606" width="20.44140625" style="2" customWidth="1"/>
    <col min="15607" max="15607" width="19.33203125" style="2" customWidth="1"/>
    <col min="15608" max="15608" width="19" style="2" bestFit="1" customWidth="1"/>
    <col min="15609" max="15609" width="25.44140625" style="2" bestFit="1" customWidth="1"/>
    <col min="15610" max="15610" width="6" style="2" bestFit="1" customWidth="1"/>
    <col min="15611" max="15611" width="15.33203125" style="2" customWidth="1"/>
    <col min="15612" max="15613" width="11.44140625" style="2"/>
    <col min="15614" max="15615" width="11.44140625" style="2" customWidth="1"/>
    <col min="15616" max="15856" width="11.44140625" style="2"/>
    <col min="15857" max="15857" width="7.44140625" style="2" customWidth="1"/>
    <col min="15858" max="15858" width="22.88671875" style="2" bestFit="1" customWidth="1"/>
    <col min="15859" max="15859" width="28.88671875" style="2" bestFit="1" customWidth="1"/>
    <col min="15860" max="15860" width="22.33203125" style="2" bestFit="1" customWidth="1"/>
    <col min="15861" max="15861" width="24.109375" style="2" bestFit="1" customWidth="1"/>
    <col min="15862" max="15862" width="20.44140625" style="2" customWidth="1"/>
    <col min="15863" max="15863" width="19.33203125" style="2" customWidth="1"/>
    <col min="15864" max="15864" width="19" style="2" bestFit="1" customWidth="1"/>
    <col min="15865" max="15865" width="25.44140625" style="2" bestFit="1" customWidth="1"/>
    <col min="15866" max="15866" width="6" style="2" bestFit="1" customWidth="1"/>
    <col min="15867" max="15867" width="15.33203125" style="2" customWidth="1"/>
    <col min="15868" max="15869" width="11.44140625" style="2"/>
    <col min="15870" max="15871" width="11.44140625" style="2" customWidth="1"/>
    <col min="15872" max="16112" width="11.44140625" style="2"/>
    <col min="16113" max="16113" width="7.44140625" style="2" customWidth="1"/>
    <col min="16114" max="16114" width="22.88671875" style="2" bestFit="1" customWidth="1"/>
    <col min="16115" max="16115" width="28.88671875" style="2" bestFit="1" customWidth="1"/>
    <col min="16116" max="16116" width="22.33203125" style="2" bestFit="1" customWidth="1"/>
    <col min="16117" max="16117" width="24.109375" style="2" bestFit="1" customWidth="1"/>
    <col min="16118" max="16118" width="20.44140625" style="2" customWidth="1"/>
    <col min="16119" max="16119" width="19.33203125" style="2" customWidth="1"/>
    <col min="16120" max="16120" width="19" style="2" bestFit="1" customWidth="1"/>
    <col min="16121" max="16121" width="25.44140625" style="2" bestFit="1" customWidth="1"/>
    <col min="16122" max="16122" width="6" style="2" bestFit="1" customWidth="1"/>
    <col min="16123" max="16123" width="15.33203125" style="2" customWidth="1"/>
    <col min="16124" max="16125" width="11.44140625" style="2"/>
    <col min="16126" max="16127" width="11.44140625" style="2" customWidth="1"/>
    <col min="16128" max="16384" width="11.44140625" style="2"/>
  </cols>
  <sheetData>
    <row r="1" spans="1:18" x14ac:dyDescent="0.25">
      <c r="B1" s="31" t="s">
        <v>65</v>
      </c>
      <c r="C1" s="31"/>
      <c r="D1" s="31"/>
      <c r="E1" s="31"/>
      <c r="F1" s="31"/>
      <c r="G1" s="31"/>
      <c r="H1" s="12" t="s">
        <v>0</v>
      </c>
      <c r="I1" s="45" t="s">
        <v>1</v>
      </c>
      <c r="J1" s="46"/>
      <c r="K1" s="45" t="s">
        <v>1</v>
      </c>
      <c r="L1" s="46"/>
      <c r="M1" s="45" t="s">
        <v>1</v>
      </c>
      <c r="N1" s="46"/>
      <c r="O1" s="45" t="s">
        <v>1</v>
      </c>
      <c r="P1" s="46"/>
      <c r="Q1" s="45" t="s">
        <v>1</v>
      </c>
      <c r="R1" s="46"/>
    </row>
    <row r="2" spans="1:18" ht="14.4" thickBot="1" x14ac:dyDescent="0.3">
      <c r="A2" s="32"/>
      <c r="B2" s="32"/>
      <c r="C2" s="34"/>
      <c r="D2" s="32"/>
      <c r="E2" s="32"/>
      <c r="F2" s="32"/>
      <c r="G2" s="33"/>
      <c r="H2" s="12" t="s">
        <v>2</v>
      </c>
      <c r="I2" s="47">
        <v>1</v>
      </c>
      <c r="J2" s="48"/>
      <c r="K2" s="47">
        <v>1</v>
      </c>
      <c r="L2" s="48"/>
      <c r="M2" s="47">
        <v>1</v>
      </c>
      <c r="N2" s="48"/>
      <c r="O2" s="47">
        <v>1</v>
      </c>
      <c r="P2" s="48"/>
      <c r="Q2" s="47">
        <v>2</v>
      </c>
      <c r="R2" s="48"/>
    </row>
    <row r="3" spans="1:18" x14ac:dyDescent="0.25">
      <c r="A3" s="53" t="s">
        <v>8</v>
      </c>
      <c r="B3" s="53" t="s">
        <v>9</v>
      </c>
      <c r="C3" s="53" t="s">
        <v>10</v>
      </c>
      <c r="D3" s="53" t="s">
        <v>11</v>
      </c>
      <c r="E3" s="53" t="s">
        <v>12</v>
      </c>
      <c r="F3" s="53" t="s">
        <v>13</v>
      </c>
      <c r="G3" s="53" t="s">
        <v>69</v>
      </c>
      <c r="H3" s="25"/>
      <c r="I3" s="45" t="s">
        <v>64</v>
      </c>
      <c r="J3" s="46"/>
      <c r="K3" s="45" t="s">
        <v>3</v>
      </c>
      <c r="L3" s="46"/>
      <c r="M3" s="45" t="s">
        <v>4</v>
      </c>
      <c r="N3" s="46"/>
      <c r="O3" s="45" t="s">
        <v>5</v>
      </c>
      <c r="P3" s="46"/>
      <c r="Q3" s="45" t="s">
        <v>55</v>
      </c>
      <c r="R3" s="46"/>
    </row>
    <row r="4" spans="1:18" x14ac:dyDescent="0.25">
      <c r="A4" s="54"/>
      <c r="B4" s="54"/>
      <c r="C4" s="54"/>
      <c r="D4" s="54"/>
      <c r="E4" s="54"/>
      <c r="F4" s="54"/>
      <c r="G4" s="54"/>
      <c r="H4" s="13" t="s">
        <v>6</v>
      </c>
      <c r="I4" s="51" t="s">
        <v>56</v>
      </c>
      <c r="J4" s="52"/>
      <c r="K4" s="51" t="s">
        <v>7</v>
      </c>
      <c r="L4" s="52"/>
      <c r="M4" s="51" t="s">
        <v>59</v>
      </c>
      <c r="N4" s="52"/>
      <c r="O4" s="51" t="s">
        <v>14</v>
      </c>
      <c r="P4" s="52"/>
      <c r="Q4" s="51" t="s">
        <v>62</v>
      </c>
      <c r="R4" s="52"/>
    </row>
    <row r="5" spans="1:18" ht="14.4" thickBot="1" x14ac:dyDescent="0.3">
      <c r="A5" s="54"/>
      <c r="B5" s="54"/>
      <c r="C5" s="54"/>
      <c r="D5" s="54"/>
      <c r="E5" s="54"/>
      <c r="F5" s="54"/>
      <c r="G5" s="54"/>
      <c r="H5" s="13"/>
      <c r="I5" s="49" t="s">
        <v>57</v>
      </c>
      <c r="J5" s="50"/>
      <c r="K5" s="49" t="s">
        <v>58</v>
      </c>
      <c r="L5" s="50"/>
      <c r="M5" s="49" t="s">
        <v>60</v>
      </c>
      <c r="N5" s="50"/>
      <c r="O5" s="49" t="s">
        <v>61</v>
      </c>
      <c r="P5" s="50"/>
      <c r="Q5" s="49" t="s">
        <v>63</v>
      </c>
      <c r="R5" s="50"/>
    </row>
    <row r="6" spans="1:18" ht="14.4" thickBot="1" x14ac:dyDescent="0.3">
      <c r="A6" s="42">
        <v>1</v>
      </c>
      <c r="B6" s="36" t="s">
        <v>205</v>
      </c>
      <c r="C6" s="39"/>
      <c r="D6" s="36" t="s">
        <v>96</v>
      </c>
      <c r="E6" s="36" t="s">
        <v>109</v>
      </c>
      <c r="F6" s="36" t="s">
        <v>38</v>
      </c>
      <c r="G6" s="36"/>
      <c r="H6" s="38">
        <f>J6+L6+N6+P6+R6</f>
        <v>1424</v>
      </c>
      <c r="I6" s="40">
        <v>3</v>
      </c>
      <c r="J6" s="41">
        <v>400</v>
      </c>
      <c r="K6" s="40">
        <v>1</v>
      </c>
      <c r="L6" s="41">
        <v>512</v>
      </c>
      <c r="M6" s="40">
        <v>1</v>
      </c>
      <c r="N6" s="41">
        <v>512</v>
      </c>
      <c r="O6" s="40"/>
      <c r="P6" s="41"/>
      <c r="Q6" s="40"/>
      <c r="R6" s="41"/>
    </row>
    <row r="7" spans="1:18" ht="14.4" thickBot="1" x14ac:dyDescent="0.3">
      <c r="A7" s="42">
        <v>2</v>
      </c>
      <c r="B7" s="36" t="s">
        <v>220</v>
      </c>
      <c r="C7" s="39"/>
      <c r="D7" s="36" t="s">
        <v>206</v>
      </c>
      <c r="E7" s="36" t="s">
        <v>213</v>
      </c>
      <c r="F7" s="36" t="s">
        <v>214</v>
      </c>
      <c r="G7" s="36"/>
      <c r="H7" s="38">
        <f>J7+L7+N7+P7+R7</f>
        <v>920</v>
      </c>
      <c r="I7" s="40">
        <v>21</v>
      </c>
      <c r="J7" s="41">
        <v>72</v>
      </c>
      <c r="K7" s="40">
        <v>3</v>
      </c>
      <c r="L7" s="41">
        <v>400</v>
      </c>
      <c r="M7" s="40">
        <v>2</v>
      </c>
      <c r="N7" s="41">
        <v>448</v>
      </c>
      <c r="O7" s="40"/>
      <c r="P7" s="41"/>
      <c r="Q7" s="40"/>
      <c r="R7" s="41"/>
    </row>
    <row r="8" spans="1:18" ht="14.4" thickBot="1" x14ac:dyDescent="0.3">
      <c r="A8" s="42">
        <v>3</v>
      </c>
      <c r="B8" s="36" t="s">
        <v>202</v>
      </c>
      <c r="C8" s="39"/>
      <c r="D8" s="36" t="s">
        <v>99</v>
      </c>
      <c r="E8" s="36" t="s">
        <v>114</v>
      </c>
      <c r="F8" s="36" t="s">
        <v>115</v>
      </c>
      <c r="G8" s="36"/>
      <c r="H8" s="38">
        <f>J8+L8+N8+P8+R8</f>
        <v>884</v>
      </c>
      <c r="I8" s="40">
        <v>18</v>
      </c>
      <c r="J8" s="41">
        <v>84</v>
      </c>
      <c r="K8" s="40">
        <v>3</v>
      </c>
      <c r="L8" s="41">
        <v>400</v>
      </c>
      <c r="M8" s="40">
        <v>3</v>
      </c>
      <c r="N8" s="41">
        <v>400</v>
      </c>
      <c r="O8" s="40"/>
      <c r="P8" s="41"/>
      <c r="Q8" s="40"/>
      <c r="R8" s="41"/>
    </row>
    <row r="9" spans="1:18" ht="14.4" thickBot="1" x14ac:dyDescent="0.3">
      <c r="A9" s="42">
        <v>4</v>
      </c>
      <c r="B9" s="36" t="s">
        <v>191</v>
      </c>
      <c r="C9" s="39"/>
      <c r="D9" s="36" t="s">
        <v>97</v>
      </c>
      <c r="E9" s="36" t="s">
        <v>221</v>
      </c>
      <c r="F9" s="36" t="s">
        <v>110</v>
      </c>
      <c r="G9" s="36"/>
      <c r="H9" s="38">
        <f>J9+L9+N9+P9+R9</f>
        <v>736</v>
      </c>
      <c r="I9" s="40"/>
      <c r="J9" s="41"/>
      <c r="K9" s="40">
        <v>2</v>
      </c>
      <c r="L9" s="41">
        <v>448</v>
      </c>
      <c r="M9" s="40">
        <v>5</v>
      </c>
      <c r="N9" s="41">
        <v>288</v>
      </c>
      <c r="O9" s="40"/>
      <c r="P9" s="41"/>
      <c r="Q9" s="40"/>
      <c r="R9" s="41"/>
    </row>
    <row r="10" spans="1:18" ht="14.4" thickBot="1" x14ac:dyDescent="0.3">
      <c r="A10" s="42">
        <v>5</v>
      </c>
      <c r="B10" s="36" t="s">
        <v>202</v>
      </c>
      <c r="C10" s="39"/>
      <c r="D10" s="36" t="s">
        <v>100</v>
      </c>
      <c r="E10" s="36" t="s">
        <v>116</v>
      </c>
      <c r="F10" s="36" t="s">
        <v>39</v>
      </c>
      <c r="G10" s="36"/>
      <c r="H10" s="38">
        <f>J10+L10+N10+P10+R10</f>
        <v>576</v>
      </c>
      <c r="I10" s="40"/>
      <c r="J10" s="41"/>
      <c r="K10" s="40">
        <v>5</v>
      </c>
      <c r="L10" s="41">
        <v>288</v>
      </c>
      <c r="M10" s="40">
        <v>5</v>
      </c>
      <c r="N10" s="41">
        <v>288</v>
      </c>
      <c r="O10" s="40"/>
      <c r="P10" s="41"/>
      <c r="Q10" s="40"/>
      <c r="R10" s="41"/>
    </row>
    <row r="11" spans="1:18" ht="14.4" thickBot="1" x14ac:dyDescent="0.3">
      <c r="A11" s="42">
        <v>6</v>
      </c>
      <c r="B11" s="36" t="s">
        <v>200</v>
      </c>
      <c r="C11" s="39"/>
      <c r="D11" s="36" t="s">
        <v>103</v>
      </c>
      <c r="E11" s="36" t="s">
        <v>119</v>
      </c>
      <c r="F11" s="36" t="s">
        <v>51</v>
      </c>
      <c r="G11" s="36"/>
      <c r="H11" s="38">
        <f>J11+L11+N11+P11+R11</f>
        <v>568</v>
      </c>
      <c r="I11" s="40">
        <v>13</v>
      </c>
      <c r="J11" s="41">
        <v>104</v>
      </c>
      <c r="K11" s="40">
        <v>9</v>
      </c>
      <c r="L11" s="41">
        <v>176</v>
      </c>
      <c r="M11" s="40">
        <v>5</v>
      </c>
      <c r="N11" s="41">
        <v>288</v>
      </c>
      <c r="O11" s="40"/>
      <c r="P11" s="41"/>
      <c r="Q11" s="40"/>
      <c r="R11" s="41"/>
    </row>
    <row r="12" spans="1:18" ht="14.4" thickBot="1" x14ac:dyDescent="0.3">
      <c r="A12" s="42">
        <v>7</v>
      </c>
      <c r="B12" s="22" t="s">
        <v>198</v>
      </c>
      <c r="C12" s="39"/>
      <c r="D12" s="36" t="s">
        <v>98</v>
      </c>
      <c r="E12" s="36" t="s">
        <v>49</v>
      </c>
      <c r="F12" s="36" t="s">
        <v>113</v>
      </c>
      <c r="G12" s="36"/>
      <c r="H12" s="38">
        <f>J12+L12+N12+P12+R12</f>
        <v>464</v>
      </c>
      <c r="I12" s="40"/>
      <c r="J12" s="41"/>
      <c r="K12" s="40">
        <v>5</v>
      </c>
      <c r="L12" s="41">
        <v>288</v>
      </c>
      <c r="M12" s="40">
        <v>9</v>
      </c>
      <c r="N12" s="41">
        <v>176</v>
      </c>
      <c r="O12" s="40"/>
      <c r="P12" s="41"/>
      <c r="Q12" s="40"/>
      <c r="R12" s="41"/>
    </row>
    <row r="13" spans="1:18" ht="14.4" thickBot="1" x14ac:dyDescent="0.3">
      <c r="A13" s="42">
        <v>8</v>
      </c>
      <c r="B13" s="22" t="s">
        <v>198</v>
      </c>
      <c r="C13" s="39"/>
      <c r="D13" s="36" t="s">
        <v>431</v>
      </c>
      <c r="E13" s="36" t="s">
        <v>430</v>
      </c>
      <c r="F13" s="36" t="s">
        <v>112</v>
      </c>
      <c r="G13" s="36" t="s">
        <v>111</v>
      </c>
      <c r="H13" s="38">
        <f>J13+L13+N13+P13+R13</f>
        <v>464</v>
      </c>
      <c r="I13" s="40"/>
      <c r="J13" s="41"/>
      <c r="K13" s="40">
        <v>9</v>
      </c>
      <c r="L13" s="41">
        <v>176</v>
      </c>
      <c r="M13" s="40">
        <v>5</v>
      </c>
      <c r="N13" s="41">
        <v>288</v>
      </c>
      <c r="O13" s="40"/>
      <c r="P13" s="41"/>
      <c r="Q13" s="40"/>
      <c r="R13" s="41"/>
    </row>
    <row r="14" spans="1:18" ht="14.4" thickBot="1" x14ac:dyDescent="0.3">
      <c r="A14" s="42">
        <v>9</v>
      </c>
      <c r="B14" s="36" t="s">
        <v>205</v>
      </c>
      <c r="C14" s="39"/>
      <c r="D14" s="36" t="s">
        <v>417</v>
      </c>
      <c r="E14" s="36" t="s">
        <v>421</v>
      </c>
      <c r="F14" s="36" t="s">
        <v>422</v>
      </c>
      <c r="G14" s="36"/>
      <c r="H14" s="38">
        <f>J14+L14+N14+P14+R14</f>
        <v>400</v>
      </c>
      <c r="I14" s="40"/>
      <c r="J14" s="41"/>
      <c r="K14" s="40"/>
      <c r="L14" s="41"/>
      <c r="M14" s="40">
        <v>3</v>
      </c>
      <c r="N14" s="41">
        <v>400</v>
      </c>
      <c r="O14" s="40"/>
      <c r="P14" s="41"/>
      <c r="Q14" s="40"/>
      <c r="R14" s="41"/>
    </row>
    <row r="15" spans="1:18" ht="14.4" thickBot="1" x14ac:dyDescent="0.3">
      <c r="A15" s="42">
        <v>10</v>
      </c>
      <c r="B15" s="36" t="s">
        <v>200</v>
      </c>
      <c r="C15" s="39"/>
      <c r="D15" s="36" t="s">
        <v>101</v>
      </c>
      <c r="E15" s="36" t="s">
        <v>54</v>
      </c>
      <c r="F15" s="36" t="s">
        <v>117</v>
      </c>
      <c r="G15" s="36"/>
      <c r="H15" s="38">
        <f>J15+L15+N15+P15+R15</f>
        <v>352</v>
      </c>
      <c r="I15" s="40"/>
      <c r="J15" s="41"/>
      <c r="K15" s="40">
        <v>9</v>
      </c>
      <c r="L15" s="41">
        <v>176</v>
      </c>
      <c r="M15" s="40">
        <v>9</v>
      </c>
      <c r="N15" s="41">
        <v>176</v>
      </c>
      <c r="O15" s="40"/>
      <c r="P15" s="41"/>
      <c r="Q15" s="40"/>
      <c r="R15" s="41"/>
    </row>
    <row r="16" spans="1:18" ht="14.4" thickBot="1" x14ac:dyDescent="0.3">
      <c r="A16" s="42">
        <v>11</v>
      </c>
      <c r="B16" s="36" t="s">
        <v>203</v>
      </c>
      <c r="C16" s="39"/>
      <c r="D16" s="36" t="s">
        <v>102</v>
      </c>
      <c r="E16" s="36" t="s">
        <v>50</v>
      </c>
      <c r="F16" s="36" t="s">
        <v>118</v>
      </c>
      <c r="G16" s="36"/>
      <c r="H16" s="38">
        <f>J16+L16+N16+P16+R16</f>
        <v>288</v>
      </c>
      <c r="I16" s="40"/>
      <c r="J16" s="41"/>
      <c r="K16" s="40">
        <v>5</v>
      </c>
      <c r="L16" s="41">
        <v>288</v>
      </c>
      <c r="M16" s="40"/>
      <c r="N16" s="41"/>
      <c r="O16" s="40"/>
      <c r="P16" s="41"/>
      <c r="Q16" s="40"/>
      <c r="R16" s="41"/>
    </row>
    <row r="17" spans="1:18" ht="14.4" thickBot="1" x14ac:dyDescent="0.3">
      <c r="A17" s="42">
        <v>12</v>
      </c>
      <c r="B17" s="36" t="s">
        <v>364</v>
      </c>
      <c r="C17" s="39"/>
      <c r="D17" s="36" t="s">
        <v>363</v>
      </c>
      <c r="E17" s="36" t="s">
        <v>365</v>
      </c>
      <c r="F17" s="36" t="s">
        <v>366</v>
      </c>
      <c r="G17" s="36"/>
      <c r="H17" s="38">
        <f>J17+L17+N17+P17+R17</f>
        <v>288</v>
      </c>
      <c r="I17" s="40"/>
      <c r="J17" s="41"/>
      <c r="K17" s="40">
        <v>5</v>
      </c>
      <c r="L17" s="41">
        <v>288</v>
      </c>
      <c r="M17" s="40"/>
      <c r="N17" s="41"/>
      <c r="O17" s="40"/>
      <c r="P17" s="41"/>
      <c r="Q17" s="40"/>
      <c r="R17" s="41"/>
    </row>
    <row r="18" spans="1:18" ht="14.4" thickBot="1" x14ac:dyDescent="0.3">
      <c r="A18" s="42">
        <v>13</v>
      </c>
      <c r="B18" s="36" t="s">
        <v>364</v>
      </c>
      <c r="C18" s="39"/>
      <c r="D18" s="36" t="s">
        <v>389</v>
      </c>
      <c r="E18" s="36" t="s">
        <v>390</v>
      </c>
      <c r="F18" s="36" t="s">
        <v>391</v>
      </c>
      <c r="G18" s="36"/>
      <c r="H18" s="38">
        <f>J18+L18+N18+P18+R18</f>
        <v>176</v>
      </c>
      <c r="I18" s="40"/>
      <c r="J18" s="41"/>
      <c r="K18" s="40">
        <v>9</v>
      </c>
      <c r="L18" s="41">
        <v>176</v>
      </c>
      <c r="M18" s="40"/>
      <c r="N18" s="41"/>
      <c r="O18" s="40"/>
      <c r="P18" s="41"/>
      <c r="Q18" s="40"/>
      <c r="R18" s="41"/>
    </row>
    <row r="19" spans="1:18" ht="14.4" thickBot="1" x14ac:dyDescent="0.3">
      <c r="A19" s="42">
        <v>14</v>
      </c>
      <c r="B19" s="36" t="s">
        <v>191</v>
      </c>
      <c r="C19" s="39"/>
      <c r="D19" s="36" t="s">
        <v>423</v>
      </c>
      <c r="E19" s="36" t="s">
        <v>424</v>
      </c>
      <c r="F19" s="36" t="s">
        <v>425</v>
      </c>
      <c r="G19" s="36"/>
      <c r="H19" s="38">
        <f>J19+L19+N19+P19+R19</f>
        <v>176</v>
      </c>
      <c r="I19" s="40"/>
      <c r="J19" s="41"/>
      <c r="K19" s="40"/>
      <c r="L19" s="41"/>
      <c r="M19" s="40">
        <v>9</v>
      </c>
      <c r="N19" s="41">
        <v>176</v>
      </c>
      <c r="O19" s="40"/>
      <c r="P19" s="41"/>
      <c r="Q19" s="40"/>
      <c r="R19" s="41"/>
    </row>
    <row r="20" spans="1:18" ht="14.4" thickBot="1" x14ac:dyDescent="0.3">
      <c r="A20" s="42">
        <v>15</v>
      </c>
      <c r="B20" s="36" t="s">
        <v>191</v>
      </c>
      <c r="C20" s="39"/>
      <c r="D20" s="36" t="s">
        <v>418</v>
      </c>
      <c r="E20" s="36" t="s">
        <v>329</v>
      </c>
      <c r="F20" s="36" t="s">
        <v>332</v>
      </c>
      <c r="G20" s="36"/>
      <c r="H20" s="38">
        <f>J20+L20+N20+P20+R20</f>
        <v>176</v>
      </c>
      <c r="I20" s="40"/>
      <c r="J20" s="41"/>
      <c r="K20" s="40"/>
      <c r="L20" s="41"/>
      <c r="M20" s="40">
        <v>9</v>
      </c>
      <c r="N20" s="41">
        <v>176</v>
      </c>
      <c r="O20" s="40"/>
      <c r="P20" s="41"/>
      <c r="Q20" s="40"/>
      <c r="R20" s="41"/>
    </row>
    <row r="21" spans="1:18" ht="14.4" thickBot="1" x14ac:dyDescent="0.3">
      <c r="A21" s="42">
        <v>16</v>
      </c>
      <c r="B21" s="36" t="s">
        <v>222</v>
      </c>
      <c r="C21" s="39"/>
      <c r="D21" s="36" t="s">
        <v>419</v>
      </c>
      <c r="E21" s="36" t="s">
        <v>426</v>
      </c>
      <c r="F21" s="36" t="s">
        <v>427</v>
      </c>
      <c r="G21" s="36"/>
      <c r="H21" s="38">
        <f>J21+L21+N21+P21+R21</f>
        <v>104</v>
      </c>
      <c r="I21" s="40"/>
      <c r="J21" s="41"/>
      <c r="K21" s="40"/>
      <c r="L21" s="41"/>
      <c r="M21" s="40">
        <v>13</v>
      </c>
      <c r="N21" s="41">
        <v>104</v>
      </c>
      <c r="O21" s="40"/>
      <c r="P21" s="41"/>
      <c r="Q21" s="40"/>
      <c r="R21" s="41"/>
    </row>
    <row r="22" spans="1:18" ht="14.4" thickBot="1" x14ac:dyDescent="0.3">
      <c r="A22" s="42">
        <v>17</v>
      </c>
      <c r="B22" s="36" t="s">
        <v>410</v>
      </c>
      <c r="C22" s="39"/>
      <c r="D22" s="36" t="s">
        <v>420</v>
      </c>
      <c r="E22" s="36" t="s">
        <v>428</v>
      </c>
      <c r="F22" s="36" t="s">
        <v>429</v>
      </c>
      <c r="G22" s="36"/>
      <c r="H22" s="38">
        <f>J22+L22+N22+P22+R22</f>
        <v>104</v>
      </c>
      <c r="I22" s="40"/>
      <c r="J22" s="41"/>
      <c r="K22" s="40"/>
      <c r="L22" s="41"/>
      <c r="M22" s="40">
        <v>13</v>
      </c>
      <c r="N22" s="41">
        <v>104</v>
      </c>
      <c r="O22" s="40"/>
      <c r="P22" s="41"/>
      <c r="Q22" s="40"/>
      <c r="R22" s="41"/>
    </row>
    <row r="23" spans="1:18" ht="14.4" thickBot="1" x14ac:dyDescent="0.3">
      <c r="A23" s="42">
        <v>18</v>
      </c>
      <c r="B23" s="22" t="s">
        <v>197</v>
      </c>
      <c r="C23" s="39"/>
      <c r="D23" s="36" t="s">
        <v>133</v>
      </c>
      <c r="E23" s="36" t="s">
        <v>153</v>
      </c>
      <c r="F23" s="36" t="s">
        <v>154</v>
      </c>
      <c r="G23" s="36"/>
      <c r="H23" s="38">
        <f>J23+L23+N23+P23+R23</f>
        <v>48</v>
      </c>
      <c r="I23" s="40">
        <v>27</v>
      </c>
      <c r="J23" s="41">
        <v>48</v>
      </c>
      <c r="K23" s="40"/>
      <c r="L23" s="41"/>
      <c r="M23" s="40"/>
      <c r="N23" s="41"/>
      <c r="O23" s="40"/>
      <c r="P23" s="41"/>
      <c r="Q23" s="40"/>
      <c r="R23" s="41"/>
    </row>
    <row r="24" spans="1:18" ht="14.4" thickBot="1" x14ac:dyDescent="0.3">
      <c r="A24" s="42">
        <v>19</v>
      </c>
      <c r="B24" s="36" t="s">
        <v>191</v>
      </c>
      <c r="C24" s="39"/>
      <c r="D24" s="36" t="s">
        <v>408</v>
      </c>
      <c r="E24" s="36" t="s">
        <v>326</v>
      </c>
      <c r="F24" s="36" t="s">
        <v>370</v>
      </c>
      <c r="G24" s="36"/>
      <c r="H24" s="38">
        <f>J24+L24+N24+P24+R24</f>
        <v>0</v>
      </c>
      <c r="I24" s="40"/>
      <c r="J24" s="41"/>
      <c r="K24" s="40"/>
      <c r="L24" s="41"/>
      <c r="M24" s="40"/>
      <c r="N24" s="41"/>
      <c r="O24" s="40"/>
      <c r="P24" s="41"/>
      <c r="Q24" s="40"/>
      <c r="R24" s="41"/>
    </row>
    <row r="25" spans="1:18" ht="14.4" thickBot="1" x14ac:dyDescent="0.3">
      <c r="A25" s="42">
        <v>20</v>
      </c>
      <c r="B25" s="36"/>
      <c r="C25" s="39"/>
      <c r="D25" s="36"/>
      <c r="E25" s="36"/>
      <c r="F25" s="36"/>
      <c r="G25" s="36"/>
      <c r="H25" s="38">
        <f t="shared" ref="H24:H26" si="0">J25+L25+N25+P25+R25</f>
        <v>0</v>
      </c>
      <c r="I25" s="40"/>
      <c r="J25" s="41"/>
      <c r="K25" s="40"/>
      <c r="L25" s="41"/>
      <c r="M25" s="40"/>
      <c r="N25" s="41"/>
      <c r="O25" s="40"/>
      <c r="P25" s="41"/>
      <c r="Q25" s="40"/>
      <c r="R25" s="41"/>
    </row>
    <row r="26" spans="1:18" x14ac:dyDescent="0.25">
      <c r="A26" s="42">
        <v>21</v>
      </c>
      <c r="B26" s="36"/>
      <c r="C26" s="39"/>
      <c r="D26" s="36"/>
      <c r="E26" s="36"/>
      <c r="F26" s="36"/>
      <c r="G26" s="36"/>
      <c r="H26" s="38">
        <f t="shared" si="0"/>
        <v>0</v>
      </c>
      <c r="I26" s="40"/>
      <c r="J26" s="41"/>
      <c r="K26" s="40"/>
      <c r="L26" s="41"/>
      <c r="M26" s="40"/>
      <c r="N26" s="41"/>
      <c r="O26" s="40"/>
      <c r="P26" s="41"/>
      <c r="Q26" s="40"/>
      <c r="R26" s="41"/>
    </row>
  </sheetData>
  <sortState ref="B6:N24">
    <sortCondition descending="1" ref="H6:H24"/>
  </sortState>
  <mergeCells count="32">
    <mergeCell ref="F3:F5"/>
    <mergeCell ref="G3:G5"/>
    <mergeCell ref="I5:J5"/>
    <mergeCell ref="K5:L5"/>
    <mergeCell ref="M5:N5"/>
    <mergeCell ref="O5:P5"/>
    <mergeCell ref="Q5:R5"/>
    <mergeCell ref="A3:A5"/>
    <mergeCell ref="B3:B5"/>
    <mergeCell ref="C3:C5"/>
    <mergeCell ref="D3:D5"/>
    <mergeCell ref="E3:E5"/>
    <mergeCell ref="I3:J3"/>
    <mergeCell ref="K3:L3"/>
    <mergeCell ref="M3:N3"/>
    <mergeCell ref="O3:P3"/>
    <mergeCell ref="Q3:R3"/>
    <mergeCell ref="I4:J4"/>
    <mergeCell ref="K4:L4"/>
    <mergeCell ref="M4:N4"/>
    <mergeCell ref="O4:P4"/>
    <mergeCell ref="Q4:R4"/>
    <mergeCell ref="I1:J1"/>
    <mergeCell ref="K1:L1"/>
    <mergeCell ref="M1:N1"/>
    <mergeCell ref="O1:P1"/>
    <mergeCell ref="Q1:R1"/>
    <mergeCell ref="I2:J2"/>
    <mergeCell ref="K2:L2"/>
    <mergeCell ref="M2:N2"/>
    <mergeCell ref="O2:P2"/>
    <mergeCell ref="Q2:R2"/>
  </mergeCells>
  <conditionalFormatting sqref="E13">
    <cfRule type="duplicateValues" dxfId="57" priority="32"/>
  </conditionalFormatting>
  <conditionalFormatting sqref="A7 A9 A11 A13 A15">
    <cfRule type="duplicateValues" dxfId="56" priority="33"/>
  </conditionalFormatting>
  <conditionalFormatting sqref="E6:G12 F13">
    <cfRule type="duplicateValues" dxfId="55" priority="34"/>
  </conditionalFormatting>
  <conditionalFormatting sqref="A64156:A64275">
    <cfRule type="duplicateValues" dxfId="54" priority="35"/>
  </conditionalFormatting>
  <conditionalFormatting sqref="A2 B1 A27:A1048576 A6:A16">
    <cfRule type="duplicateValues" dxfId="53" priority="36"/>
  </conditionalFormatting>
  <conditionalFormatting sqref="A27:A64155">
    <cfRule type="duplicateValues" dxfId="52" priority="37"/>
  </conditionalFormatting>
  <conditionalFormatting sqref="A2 B1 A27:A64155 A6:A16">
    <cfRule type="duplicateValues" dxfId="51" priority="38"/>
  </conditionalFormatting>
  <conditionalFormatting sqref="G14">
    <cfRule type="duplicateValues" dxfId="50" priority="31"/>
  </conditionalFormatting>
  <conditionalFormatting sqref="D14">
    <cfRule type="duplicateValues" dxfId="49" priority="28"/>
  </conditionalFormatting>
  <conditionalFormatting sqref="D14">
    <cfRule type="duplicateValues" dxfId="48" priority="29"/>
  </conditionalFormatting>
  <conditionalFormatting sqref="E14:F14">
    <cfRule type="duplicateValues" dxfId="47" priority="30"/>
  </conditionalFormatting>
  <conditionalFormatting sqref="G15">
    <cfRule type="duplicateValues" dxfId="46" priority="27"/>
  </conditionalFormatting>
  <conditionalFormatting sqref="D15">
    <cfRule type="duplicateValues" dxfId="45" priority="24"/>
  </conditionalFormatting>
  <conditionalFormatting sqref="D15">
    <cfRule type="duplicateValues" dxfId="44" priority="25"/>
  </conditionalFormatting>
  <conditionalFormatting sqref="E15:F15">
    <cfRule type="duplicateValues" dxfId="43" priority="26"/>
  </conditionalFormatting>
  <conditionalFormatting sqref="G16">
    <cfRule type="duplicateValues" dxfId="42" priority="23"/>
  </conditionalFormatting>
  <conditionalFormatting sqref="D16">
    <cfRule type="duplicateValues" dxfId="41" priority="20"/>
  </conditionalFormatting>
  <conditionalFormatting sqref="D16">
    <cfRule type="duplicateValues" dxfId="40" priority="21"/>
  </conditionalFormatting>
  <conditionalFormatting sqref="E16:F16">
    <cfRule type="duplicateValues" dxfId="39" priority="22"/>
  </conditionalFormatting>
  <conditionalFormatting sqref="A17:A26">
    <cfRule type="duplicateValues" dxfId="38" priority="18"/>
  </conditionalFormatting>
  <conditionalFormatting sqref="A17:A26">
    <cfRule type="duplicateValues" dxfId="37" priority="19"/>
  </conditionalFormatting>
  <conditionalFormatting sqref="G17:G26">
    <cfRule type="duplicateValues" dxfId="36" priority="17"/>
  </conditionalFormatting>
  <conditionalFormatting sqref="D17:D26">
    <cfRule type="duplicateValues" dxfId="35" priority="14"/>
  </conditionalFormatting>
  <conditionalFormatting sqref="D17:D26">
    <cfRule type="duplicateValues" dxfId="34" priority="15"/>
  </conditionalFormatting>
  <conditionalFormatting sqref="E17:F26">
    <cfRule type="duplicateValues" dxfId="33" priority="16"/>
  </conditionalFormatting>
  <conditionalFormatting sqref="E6:F26">
    <cfRule type="duplicateValues" dxfId="32" priority="13"/>
  </conditionalFormatting>
  <conditionalFormatting sqref="E7">
    <cfRule type="duplicateValues" dxfId="31" priority="12"/>
  </conditionalFormatting>
  <conditionalFormatting sqref="E6:F24">
    <cfRule type="duplicateValues" dxfId="3" priority="4"/>
  </conditionalFormatting>
  <conditionalFormatting sqref="G13">
    <cfRule type="duplicateValues" dxfId="2" priority="3"/>
  </conditionalFormatting>
  <conditionalFormatting sqref="G13">
    <cfRule type="duplicateValues" dxfId="1" priority="2"/>
  </conditionalFormatting>
  <conditionalFormatting sqref="G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zoomScale="70" zoomScaleNormal="70" workbookViewId="0">
      <selection activeCell="D16" sqref="A11:D16"/>
    </sheetView>
  </sheetViews>
  <sheetFormatPr baseColWidth="10" defaultColWidth="11.44140625" defaultRowHeight="13.8" x14ac:dyDescent="0.25"/>
  <cols>
    <col min="1" max="1" width="5.33203125" style="2" bestFit="1" customWidth="1"/>
    <col min="2" max="2" width="53.109375" style="2" bestFit="1" customWidth="1"/>
    <col min="3" max="3" width="9.77734375" style="2" bestFit="1" customWidth="1"/>
    <col min="4" max="4" width="29.6640625" style="2" bestFit="1" customWidth="1"/>
    <col min="5" max="5" width="37.21875" style="2" bestFit="1" customWidth="1"/>
    <col min="6" max="6" width="33" style="2" bestFit="1" customWidth="1"/>
    <col min="7" max="7" width="31.109375" style="2" bestFit="1" customWidth="1"/>
    <col min="8" max="8" width="7.77734375" style="2" bestFit="1" customWidth="1"/>
    <col min="9" max="14" width="7.77734375" style="2" customWidth="1"/>
    <col min="15" max="15" width="9" style="2" customWidth="1"/>
    <col min="16" max="16" width="8.88671875" style="2" customWidth="1"/>
    <col min="17" max="18" width="7.77734375" style="2" customWidth="1"/>
    <col min="19" max="19" width="17.88671875" style="2" bestFit="1" customWidth="1"/>
    <col min="20" max="240" width="11.44140625" style="2"/>
    <col min="241" max="241" width="7.44140625" style="2" customWidth="1"/>
    <col min="242" max="242" width="22.88671875" style="2" bestFit="1" customWidth="1"/>
    <col min="243" max="243" width="28.88671875" style="2" bestFit="1" customWidth="1"/>
    <col min="244" max="244" width="22.33203125" style="2" bestFit="1" customWidth="1"/>
    <col min="245" max="245" width="24.109375" style="2" bestFit="1" customWidth="1"/>
    <col min="246" max="246" width="20.44140625" style="2" customWidth="1"/>
    <col min="247" max="247" width="19.33203125" style="2" customWidth="1"/>
    <col min="248" max="248" width="19" style="2" bestFit="1" customWidth="1"/>
    <col min="249" max="249" width="25.44140625" style="2" bestFit="1" customWidth="1"/>
    <col min="250" max="250" width="6" style="2" bestFit="1" customWidth="1"/>
    <col min="251" max="251" width="15.33203125" style="2" customWidth="1"/>
    <col min="252" max="253" width="11.44140625" style="2"/>
    <col min="254" max="255" width="11.44140625" style="2" customWidth="1"/>
    <col min="256" max="496" width="11.44140625" style="2"/>
    <col min="497" max="497" width="7.44140625" style="2" customWidth="1"/>
    <col min="498" max="498" width="22.88671875" style="2" bestFit="1" customWidth="1"/>
    <col min="499" max="499" width="28.88671875" style="2" bestFit="1" customWidth="1"/>
    <col min="500" max="500" width="22.33203125" style="2" bestFit="1" customWidth="1"/>
    <col min="501" max="501" width="24.109375" style="2" bestFit="1" customWidth="1"/>
    <col min="502" max="502" width="20.44140625" style="2" customWidth="1"/>
    <col min="503" max="503" width="19.33203125" style="2" customWidth="1"/>
    <col min="504" max="504" width="19" style="2" bestFit="1" customWidth="1"/>
    <col min="505" max="505" width="25.44140625" style="2" bestFit="1" customWidth="1"/>
    <col min="506" max="506" width="6" style="2" bestFit="1" customWidth="1"/>
    <col min="507" max="507" width="15.33203125" style="2" customWidth="1"/>
    <col min="508" max="509" width="11.44140625" style="2"/>
    <col min="510" max="511" width="11.44140625" style="2" customWidth="1"/>
    <col min="512" max="752" width="11.44140625" style="2"/>
    <col min="753" max="753" width="7.44140625" style="2" customWidth="1"/>
    <col min="754" max="754" width="22.88671875" style="2" bestFit="1" customWidth="1"/>
    <col min="755" max="755" width="28.88671875" style="2" bestFit="1" customWidth="1"/>
    <col min="756" max="756" width="22.33203125" style="2" bestFit="1" customWidth="1"/>
    <col min="757" max="757" width="24.109375" style="2" bestFit="1" customWidth="1"/>
    <col min="758" max="758" width="20.44140625" style="2" customWidth="1"/>
    <col min="759" max="759" width="19.33203125" style="2" customWidth="1"/>
    <col min="760" max="760" width="19" style="2" bestFit="1" customWidth="1"/>
    <col min="761" max="761" width="25.44140625" style="2" bestFit="1" customWidth="1"/>
    <col min="762" max="762" width="6" style="2" bestFit="1" customWidth="1"/>
    <col min="763" max="763" width="15.33203125" style="2" customWidth="1"/>
    <col min="764" max="765" width="11.44140625" style="2"/>
    <col min="766" max="767" width="11.44140625" style="2" customWidth="1"/>
    <col min="768" max="1008" width="11.44140625" style="2"/>
    <col min="1009" max="1009" width="7.44140625" style="2" customWidth="1"/>
    <col min="1010" max="1010" width="22.88671875" style="2" bestFit="1" customWidth="1"/>
    <col min="1011" max="1011" width="28.88671875" style="2" bestFit="1" customWidth="1"/>
    <col min="1012" max="1012" width="22.33203125" style="2" bestFit="1" customWidth="1"/>
    <col min="1013" max="1013" width="24.109375" style="2" bestFit="1" customWidth="1"/>
    <col min="1014" max="1014" width="20.44140625" style="2" customWidth="1"/>
    <col min="1015" max="1015" width="19.33203125" style="2" customWidth="1"/>
    <col min="1016" max="1016" width="19" style="2" bestFit="1" customWidth="1"/>
    <col min="1017" max="1017" width="25.44140625" style="2" bestFit="1" customWidth="1"/>
    <col min="1018" max="1018" width="6" style="2" bestFit="1" customWidth="1"/>
    <col min="1019" max="1019" width="15.33203125" style="2" customWidth="1"/>
    <col min="1020" max="1021" width="11.44140625" style="2"/>
    <col min="1022" max="1023" width="11.44140625" style="2" customWidth="1"/>
    <col min="1024" max="1264" width="11.44140625" style="2"/>
    <col min="1265" max="1265" width="7.44140625" style="2" customWidth="1"/>
    <col min="1266" max="1266" width="22.88671875" style="2" bestFit="1" customWidth="1"/>
    <col min="1267" max="1267" width="28.88671875" style="2" bestFit="1" customWidth="1"/>
    <col min="1268" max="1268" width="22.33203125" style="2" bestFit="1" customWidth="1"/>
    <col min="1269" max="1269" width="24.109375" style="2" bestFit="1" customWidth="1"/>
    <col min="1270" max="1270" width="20.44140625" style="2" customWidth="1"/>
    <col min="1271" max="1271" width="19.33203125" style="2" customWidth="1"/>
    <col min="1272" max="1272" width="19" style="2" bestFit="1" customWidth="1"/>
    <col min="1273" max="1273" width="25.44140625" style="2" bestFit="1" customWidth="1"/>
    <col min="1274" max="1274" width="6" style="2" bestFit="1" customWidth="1"/>
    <col min="1275" max="1275" width="15.33203125" style="2" customWidth="1"/>
    <col min="1276" max="1277" width="11.44140625" style="2"/>
    <col min="1278" max="1279" width="11.44140625" style="2" customWidth="1"/>
    <col min="1280" max="1520" width="11.44140625" style="2"/>
    <col min="1521" max="1521" width="7.44140625" style="2" customWidth="1"/>
    <col min="1522" max="1522" width="22.88671875" style="2" bestFit="1" customWidth="1"/>
    <col min="1523" max="1523" width="28.88671875" style="2" bestFit="1" customWidth="1"/>
    <col min="1524" max="1524" width="22.33203125" style="2" bestFit="1" customWidth="1"/>
    <col min="1525" max="1525" width="24.109375" style="2" bestFit="1" customWidth="1"/>
    <col min="1526" max="1526" width="20.44140625" style="2" customWidth="1"/>
    <col min="1527" max="1527" width="19.33203125" style="2" customWidth="1"/>
    <col min="1528" max="1528" width="19" style="2" bestFit="1" customWidth="1"/>
    <col min="1529" max="1529" width="25.44140625" style="2" bestFit="1" customWidth="1"/>
    <col min="1530" max="1530" width="6" style="2" bestFit="1" customWidth="1"/>
    <col min="1531" max="1531" width="15.33203125" style="2" customWidth="1"/>
    <col min="1532" max="1533" width="11.44140625" style="2"/>
    <col min="1534" max="1535" width="11.44140625" style="2" customWidth="1"/>
    <col min="1536" max="1776" width="11.44140625" style="2"/>
    <col min="1777" max="1777" width="7.44140625" style="2" customWidth="1"/>
    <col min="1778" max="1778" width="22.88671875" style="2" bestFit="1" customWidth="1"/>
    <col min="1779" max="1779" width="28.88671875" style="2" bestFit="1" customWidth="1"/>
    <col min="1780" max="1780" width="22.33203125" style="2" bestFit="1" customWidth="1"/>
    <col min="1781" max="1781" width="24.109375" style="2" bestFit="1" customWidth="1"/>
    <col min="1782" max="1782" width="20.44140625" style="2" customWidth="1"/>
    <col min="1783" max="1783" width="19.33203125" style="2" customWidth="1"/>
    <col min="1784" max="1784" width="19" style="2" bestFit="1" customWidth="1"/>
    <col min="1785" max="1785" width="25.44140625" style="2" bestFit="1" customWidth="1"/>
    <col min="1786" max="1786" width="6" style="2" bestFit="1" customWidth="1"/>
    <col min="1787" max="1787" width="15.33203125" style="2" customWidth="1"/>
    <col min="1788" max="1789" width="11.44140625" style="2"/>
    <col min="1790" max="1791" width="11.44140625" style="2" customWidth="1"/>
    <col min="1792" max="2032" width="11.44140625" style="2"/>
    <col min="2033" max="2033" width="7.44140625" style="2" customWidth="1"/>
    <col min="2034" max="2034" width="22.88671875" style="2" bestFit="1" customWidth="1"/>
    <col min="2035" max="2035" width="28.88671875" style="2" bestFit="1" customWidth="1"/>
    <col min="2036" max="2036" width="22.33203125" style="2" bestFit="1" customWidth="1"/>
    <col min="2037" max="2037" width="24.109375" style="2" bestFit="1" customWidth="1"/>
    <col min="2038" max="2038" width="20.44140625" style="2" customWidth="1"/>
    <col min="2039" max="2039" width="19.33203125" style="2" customWidth="1"/>
    <col min="2040" max="2040" width="19" style="2" bestFit="1" customWidth="1"/>
    <col min="2041" max="2041" width="25.44140625" style="2" bestFit="1" customWidth="1"/>
    <col min="2042" max="2042" width="6" style="2" bestFit="1" customWidth="1"/>
    <col min="2043" max="2043" width="15.33203125" style="2" customWidth="1"/>
    <col min="2044" max="2045" width="11.44140625" style="2"/>
    <col min="2046" max="2047" width="11.44140625" style="2" customWidth="1"/>
    <col min="2048" max="2288" width="11.44140625" style="2"/>
    <col min="2289" max="2289" width="7.44140625" style="2" customWidth="1"/>
    <col min="2290" max="2290" width="22.88671875" style="2" bestFit="1" customWidth="1"/>
    <col min="2291" max="2291" width="28.88671875" style="2" bestFit="1" customWidth="1"/>
    <col min="2292" max="2292" width="22.33203125" style="2" bestFit="1" customWidth="1"/>
    <col min="2293" max="2293" width="24.109375" style="2" bestFit="1" customWidth="1"/>
    <col min="2294" max="2294" width="20.44140625" style="2" customWidth="1"/>
    <col min="2295" max="2295" width="19.33203125" style="2" customWidth="1"/>
    <col min="2296" max="2296" width="19" style="2" bestFit="1" customWidth="1"/>
    <col min="2297" max="2297" width="25.44140625" style="2" bestFit="1" customWidth="1"/>
    <col min="2298" max="2298" width="6" style="2" bestFit="1" customWidth="1"/>
    <col min="2299" max="2299" width="15.33203125" style="2" customWidth="1"/>
    <col min="2300" max="2301" width="11.44140625" style="2"/>
    <col min="2302" max="2303" width="11.44140625" style="2" customWidth="1"/>
    <col min="2304" max="2544" width="11.44140625" style="2"/>
    <col min="2545" max="2545" width="7.44140625" style="2" customWidth="1"/>
    <col min="2546" max="2546" width="22.88671875" style="2" bestFit="1" customWidth="1"/>
    <col min="2547" max="2547" width="28.88671875" style="2" bestFit="1" customWidth="1"/>
    <col min="2548" max="2548" width="22.33203125" style="2" bestFit="1" customWidth="1"/>
    <col min="2549" max="2549" width="24.109375" style="2" bestFit="1" customWidth="1"/>
    <col min="2550" max="2550" width="20.44140625" style="2" customWidth="1"/>
    <col min="2551" max="2551" width="19.33203125" style="2" customWidth="1"/>
    <col min="2552" max="2552" width="19" style="2" bestFit="1" customWidth="1"/>
    <col min="2553" max="2553" width="25.44140625" style="2" bestFit="1" customWidth="1"/>
    <col min="2554" max="2554" width="6" style="2" bestFit="1" customWidth="1"/>
    <col min="2555" max="2555" width="15.33203125" style="2" customWidth="1"/>
    <col min="2556" max="2557" width="11.44140625" style="2"/>
    <col min="2558" max="2559" width="11.44140625" style="2" customWidth="1"/>
    <col min="2560" max="2800" width="11.44140625" style="2"/>
    <col min="2801" max="2801" width="7.44140625" style="2" customWidth="1"/>
    <col min="2802" max="2802" width="22.88671875" style="2" bestFit="1" customWidth="1"/>
    <col min="2803" max="2803" width="28.88671875" style="2" bestFit="1" customWidth="1"/>
    <col min="2804" max="2804" width="22.33203125" style="2" bestFit="1" customWidth="1"/>
    <col min="2805" max="2805" width="24.109375" style="2" bestFit="1" customWidth="1"/>
    <col min="2806" max="2806" width="20.44140625" style="2" customWidth="1"/>
    <col min="2807" max="2807" width="19.33203125" style="2" customWidth="1"/>
    <col min="2808" max="2808" width="19" style="2" bestFit="1" customWidth="1"/>
    <col min="2809" max="2809" width="25.44140625" style="2" bestFit="1" customWidth="1"/>
    <col min="2810" max="2810" width="6" style="2" bestFit="1" customWidth="1"/>
    <col min="2811" max="2811" width="15.33203125" style="2" customWidth="1"/>
    <col min="2812" max="2813" width="11.44140625" style="2"/>
    <col min="2814" max="2815" width="11.44140625" style="2" customWidth="1"/>
    <col min="2816" max="3056" width="11.44140625" style="2"/>
    <col min="3057" max="3057" width="7.44140625" style="2" customWidth="1"/>
    <col min="3058" max="3058" width="22.88671875" style="2" bestFit="1" customWidth="1"/>
    <col min="3059" max="3059" width="28.88671875" style="2" bestFit="1" customWidth="1"/>
    <col min="3060" max="3060" width="22.33203125" style="2" bestFit="1" customWidth="1"/>
    <col min="3061" max="3061" width="24.109375" style="2" bestFit="1" customWidth="1"/>
    <col min="3062" max="3062" width="20.44140625" style="2" customWidth="1"/>
    <col min="3063" max="3063" width="19.33203125" style="2" customWidth="1"/>
    <col min="3064" max="3064" width="19" style="2" bestFit="1" customWidth="1"/>
    <col min="3065" max="3065" width="25.44140625" style="2" bestFit="1" customWidth="1"/>
    <col min="3066" max="3066" width="6" style="2" bestFit="1" customWidth="1"/>
    <col min="3067" max="3067" width="15.33203125" style="2" customWidth="1"/>
    <col min="3068" max="3069" width="11.44140625" style="2"/>
    <col min="3070" max="3071" width="11.44140625" style="2" customWidth="1"/>
    <col min="3072" max="3312" width="11.44140625" style="2"/>
    <col min="3313" max="3313" width="7.44140625" style="2" customWidth="1"/>
    <col min="3314" max="3314" width="22.88671875" style="2" bestFit="1" customWidth="1"/>
    <col min="3315" max="3315" width="28.88671875" style="2" bestFit="1" customWidth="1"/>
    <col min="3316" max="3316" width="22.33203125" style="2" bestFit="1" customWidth="1"/>
    <col min="3317" max="3317" width="24.109375" style="2" bestFit="1" customWidth="1"/>
    <col min="3318" max="3318" width="20.44140625" style="2" customWidth="1"/>
    <col min="3319" max="3319" width="19.33203125" style="2" customWidth="1"/>
    <col min="3320" max="3320" width="19" style="2" bestFit="1" customWidth="1"/>
    <col min="3321" max="3321" width="25.44140625" style="2" bestFit="1" customWidth="1"/>
    <col min="3322" max="3322" width="6" style="2" bestFit="1" customWidth="1"/>
    <col min="3323" max="3323" width="15.33203125" style="2" customWidth="1"/>
    <col min="3324" max="3325" width="11.44140625" style="2"/>
    <col min="3326" max="3327" width="11.44140625" style="2" customWidth="1"/>
    <col min="3328" max="3568" width="11.44140625" style="2"/>
    <col min="3569" max="3569" width="7.44140625" style="2" customWidth="1"/>
    <col min="3570" max="3570" width="22.88671875" style="2" bestFit="1" customWidth="1"/>
    <col min="3571" max="3571" width="28.88671875" style="2" bestFit="1" customWidth="1"/>
    <col min="3572" max="3572" width="22.33203125" style="2" bestFit="1" customWidth="1"/>
    <col min="3573" max="3573" width="24.109375" style="2" bestFit="1" customWidth="1"/>
    <col min="3574" max="3574" width="20.44140625" style="2" customWidth="1"/>
    <col min="3575" max="3575" width="19.33203125" style="2" customWidth="1"/>
    <col min="3576" max="3576" width="19" style="2" bestFit="1" customWidth="1"/>
    <col min="3577" max="3577" width="25.44140625" style="2" bestFit="1" customWidth="1"/>
    <col min="3578" max="3578" width="6" style="2" bestFit="1" customWidth="1"/>
    <col min="3579" max="3579" width="15.33203125" style="2" customWidth="1"/>
    <col min="3580" max="3581" width="11.44140625" style="2"/>
    <col min="3582" max="3583" width="11.44140625" style="2" customWidth="1"/>
    <col min="3584" max="3824" width="11.44140625" style="2"/>
    <col min="3825" max="3825" width="7.44140625" style="2" customWidth="1"/>
    <col min="3826" max="3826" width="22.88671875" style="2" bestFit="1" customWidth="1"/>
    <col min="3827" max="3827" width="28.88671875" style="2" bestFit="1" customWidth="1"/>
    <col min="3828" max="3828" width="22.33203125" style="2" bestFit="1" customWidth="1"/>
    <col min="3829" max="3829" width="24.109375" style="2" bestFit="1" customWidth="1"/>
    <col min="3830" max="3830" width="20.44140625" style="2" customWidth="1"/>
    <col min="3831" max="3831" width="19.33203125" style="2" customWidth="1"/>
    <col min="3832" max="3832" width="19" style="2" bestFit="1" customWidth="1"/>
    <col min="3833" max="3833" width="25.44140625" style="2" bestFit="1" customWidth="1"/>
    <col min="3834" max="3834" width="6" style="2" bestFit="1" customWidth="1"/>
    <col min="3835" max="3835" width="15.33203125" style="2" customWidth="1"/>
    <col min="3836" max="3837" width="11.44140625" style="2"/>
    <col min="3838" max="3839" width="11.44140625" style="2" customWidth="1"/>
    <col min="3840" max="4080" width="11.44140625" style="2"/>
    <col min="4081" max="4081" width="7.44140625" style="2" customWidth="1"/>
    <col min="4082" max="4082" width="22.88671875" style="2" bestFit="1" customWidth="1"/>
    <col min="4083" max="4083" width="28.88671875" style="2" bestFit="1" customWidth="1"/>
    <col min="4084" max="4084" width="22.33203125" style="2" bestFit="1" customWidth="1"/>
    <col min="4085" max="4085" width="24.109375" style="2" bestFit="1" customWidth="1"/>
    <col min="4086" max="4086" width="20.44140625" style="2" customWidth="1"/>
    <col min="4087" max="4087" width="19.33203125" style="2" customWidth="1"/>
    <col min="4088" max="4088" width="19" style="2" bestFit="1" customWidth="1"/>
    <col min="4089" max="4089" width="25.44140625" style="2" bestFit="1" customWidth="1"/>
    <col min="4090" max="4090" width="6" style="2" bestFit="1" customWidth="1"/>
    <col min="4091" max="4091" width="15.33203125" style="2" customWidth="1"/>
    <col min="4092" max="4093" width="11.44140625" style="2"/>
    <col min="4094" max="4095" width="11.44140625" style="2" customWidth="1"/>
    <col min="4096" max="4336" width="11.44140625" style="2"/>
    <col min="4337" max="4337" width="7.44140625" style="2" customWidth="1"/>
    <col min="4338" max="4338" width="22.88671875" style="2" bestFit="1" customWidth="1"/>
    <col min="4339" max="4339" width="28.88671875" style="2" bestFit="1" customWidth="1"/>
    <col min="4340" max="4340" width="22.33203125" style="2" bestFit="1" customWidth="1"/>
    <col min="4341" max="4341" width="24.109375" style="2" bestFit="1" customWidth="1"/>
    <col min="4342" max="4342" width="20.44140625" style="2" customWidth="1"/>
    <col min="4343" max="4343" width="19.33203125" style="2" customWidth="1"/>
    <col min="4344" max="4344" width="19" style="2" bestFit="1" customWidth="1"/>
    <col min="4345" max="4345" width="25.44140625" style="2" bestFit="1" customWidth="1"/>
    <col min="4346" max="4346" width="6" style="2" bestFit="1" customWidth="1"/>
    <col min="4347" max="4347" width="15.33203125" style="2" customWidth="1"/>
    <col min="4348" max="4349" width="11.44140625" style="2"/>
    <col min="4350" max="4351" width="11.44140625" style="2" customWidth="1"/>
    <col min="4352" max="4592" width="11.44140625" style="2"/>
    <col min="4593" max="4593" width="7.44140625" style="2" customWidth="1"/>
    <col min="4594" max="4594" width="22.88671875" style="2" bestFit="1" customWidth="1"/>
    <col min="4595" max="4595" width="28.88671875" style="2" bestFit="1" customWidth="1"/>
    <col min="4596" max="4596" width="22.33203125" style="2" bestFit="1" customWidth="1"/>
    <col min="4597" max="4597" width="24.109375" style="2" bestFit="1" customWidth="1"/>
    <col min="4598" max="4598" width="20.44140625" style="2" customWidth="1"/>
    <col min="4599" max="4599" width="19.33203125" style="2" customWidth="1"/>
    <col min="4600" max="4600" width="19" style="2" bestFit="1" customWidth="1"/>
    <col min="4601" max="4601" width="25.44140625" style="2" bestFit="1" customWidth="1"/>
    <col min="4602" max="4602" width="6" style="2" bestFit="1" customWidth="1"/>
    <col min="4603" max="4603" width="15.33203125" style="2" customWidth="1"/>
    <col min="4604" max="4605" width="11.44140625" style="2"/>
    <col min="4606" max="4607" width="11.44140625" style="2" customWidth="1"/>
    <col min="4608" max="4848" width="11.44140625" style="2"/>
    <col min="4849" max="4849" width="7.44140625" style="2" customWidth="1"/>
    <col min="4850" max="4850" width="22.88671875" style="2" bestFit="1" customWidth="1"/>
    <col min="4851" max="4851" width="28.88671875" style="2" bestFit="1" customWidth="1"/>
    <col min="4852" max="4852" width="22.33203125" style="2" bestFit="1" customWidth="1"/>
    <col min="4853" max="4853" width="24.109375" style="2" bestFit="1" customWidth="1"/>
    <col min="4854" max="4854" width="20.44140625" style="2" customWidth="1"/>
    <col min="4855" max="4855" width="19.33203125" style="2" customWidth="1"/>
    <col min="4856" max="4856" width="19" style="2" bestFit="1" customWidth="1"/>
    <col min="4857" max="4857" width="25.44140625" style="2" bestFit="1" customWidth="1"/>
    <col min="4858" max="4858" width="6" style="2" bestFit="1" customWidth="1"/>
    <col min="4859" max="4859" width="15.33203125" style="2" customWidth="1"/>
    <col min="4860" max="4861" width="11.44140625" style="2"/>
    <col min="4862" max="4863" width="11.44140625" style="2" customWidth="1"/>
    <col min="4864" max="5104" width="11.44140625" style="2"/>
    <col min="5105" max="5105" width="7.44140625" style="2" customWidth="1"/>
    <col min="5106" max="5106" width="22.88671875" style="2" bestFit="1" customWidth="1"/>
    <col min="5107" max="5107" width="28.88671875" style="2" bestFit="1" customWidth="1"/>
    <col min="5108" max="5108" width="22.33203125" style="2" bestFit="1" customWidth="1"/>
    <col min="5109" max="5109" width="24.109375" style="2" bestFit="1" customWidth="1"/>
    <col min="5110" max="5110" width="20.44140625" style="2" customWidth="1"/>
    <col min="5111" max="5111" width="19.33203125" style="2" customWidth="1"/>
    <col min="5112" max="5112" width="19" style="2" bestFit="1" customWidth="1"/>
    <col min="5113" max="5113" width="25.44140625" style="2" bestFit="1" customWidth="1"/>
    <col min="5114" max="5114" width="6" style="2" bestFit="1" customWidth="1"/>
    <col min="5115" max="5115" width="15.33203125" style="2" customWidth="1"/>
    <col min="5116" max="5117" width="11.44140625" style="2"/>
    <col min="5118" max="5119" width="11.44140625" style="2" customWidth="1"/>
    <col min="5120" max="5360" width="11.44140625" style="2"/>
    <col min="5361" max="5361" width="7.44140625" style="2" customWidth="1"/>
    <col min="5362" max="5362" width="22.88671875" style="2" bestFit="1" customWidth="1"/>
    <col min="5363" max="5363" width="28.88671875" style="2" bestFit="1" customWidth="1"/>
    <col min="5364" max="5364" width="22.33203125" style="2" bestFit="1" customWidth="1"/>
    <col min="5365" max="5365" width="24.109375" style="2" bestFit="1" customWidth="1"/>
    <col min="5366" max="5366" width="20.44140625" style="2" customWidth="1"/>
    <col min="5367" max="5367" width="19.33203125" style="2" customWidth="1"/>
    <col min="5368" max="5368" width="19" style="2" bestFit="1" customWidth="1"/>
    <col min="5369" max="5369" width="25.44140625" style="2" bestFit="1" customWidth="1"/>
    <col min="5370" max="5370" width="6" style="2" bestFit="1" customWidth="1"/>
    <col min="5371" max="5371" width="15.33203125" style="2" customWidth="1"/>
    <col min="5372" max="5373" width="11.44140625" style="2"/>
    <col min="5374" max="5375" width="11.44140625" style="2" customWidth="1"/>
    <col min="5376" max="5616" width="11.44140625" style="2"/>
    <col min="5617" max="5617" width="7.44140625" style="2" customWidth="1"/>
    <col min="5618" max="5618" width="22.88671875" style="2" bestFit="1" customWidth="1"/>
    <col min="5619" max="5619" width="28.88671875" style="2" bestFit="1" customWidth="1"/>
    <col min="5620" max="5620" width="22.33203125" style="2" bestFit="1" customWidth="1"/>
    <col min="5621" max="5621" width="24.109375" style="2" bestFit="1" customWidth="1"/>
    <col min="5622" max="5622" width="20.44140625" style="2" customWidth="1"/>
    <col min="5623" max="5623" width="19.33203125" style="2" customWidth="1"/>
    <col min="5624" max="5624" width="19" style="2" bestFit="1" customWidth="1"/>
    <col min="5625" max="5625" width="25.44140625" style="2" bestFit="1" customWidth="1"/>
    <col min="5626" max="5626" width="6" style="2" bestFit="1" customWidth="1"/>
    <col min="5627" max="5627" width="15.33203125" style="2" customWidth="1"/>
    <col min="5628" max="5629" width="11.44140625" style="2"/>
    <col min="5630" max="5631" width="11.44140625" style="2" customWidth="1"/>
    <col min="5632" max="5872" width="11.44140625" style="2"/>
    <col min="5873" max="5873" width="7.44140625" style="2" customWidth="1"/>
    <col min="5874" max="5874" width="22.88671875" style="2" bestFit="1" customWidth="1"/>
    <col min="5875" max="5875" width="28.88671875" style="2" bestFit="1" customWidth="1"/>
    <col min="5876" max="5876" width="22.33203125" style="2" bestFit="1" customWidth="1"/>
    <col min="5877" max="5877" width="24.109375" style="2" bestFit="1" customWidth="1"/>
    <col min="5878" max="5878" width="20.44140625" style="2" customWidth="1"/>
    <col min="5879" max="5879" width="19.33203125" style="2" customWidth="1"/>
    <col min="5880" max="5880" width="19" style="2" bestFit="1" customWidth="1"/>
    <col min="5881" max="5881" width="25.44140625" style="2" bestFit="1" customWidth="1"/>
    <col min="5882" max="5882" width="6" style="2" bestFit="1" customWidth="1"/>
    <col min="5883" max="5883" width="15.33203125" style="2" customWidth="1"/>
    <col min="5884" max="5885" width="11.44140625" style="2"/>
    <col min="5886" max="5887" width="11.44140625" style="2" customWidth="1"/>
    <col min="5888" max="6128" width="11.44140625" style="2"/>
    <col min="6129" max="6129" width="7.44140625" style="2" customWidth="1"/>
    <col min="6130" max="6130" width="22.88671875" style="2" bestFit="1" customWidth="1"/>
    <col min="6131" max="6131" width="28.88671875" style="2" bestFit="1" customWidth="1"/>
    <col min="6132" max="6132" width="22.33203125" style="2" bestFit="1" customWidth="1"/>
    <col min="6133" max="6133" width="24.109375" style="2" bestFit="1" customWidth="1"/>
    <col min="6134" max="6134" width="20.44140625" style="2" customWidth="1"/>
    <col min="6135" max="6135" width="19.33203125" style="2" customWidth="1"/>
    <col min="6136" max="6136" width="19" style="2" bestFit="1" customWidth="1"/>
    <col min="6137" max="6137" width="25.44140625" style="2" bestFit="1" customWidth="1"/>
    <col min="6138" max="6138" width="6" style="2" bestFit="1" customWidth="1"/>
    <col min="6139" max="6139" width="15.33203125" style="2" customWidth="1"/>
    <col min="6140" max="6141" width="11.44140625" style="2"/>
    <col min="6142" max="6143" width="11.44140625" style="2" customWidth="1"/>
    <col min="6144" max="6384" width="11.44140625" style="2"/>
    <col min="6385" max="6385" width="7.44140625" style="2" customWidth="1"/>
    <col min="6386" max="6386" width="22.88671875" style="2" bestFit="1" customWidth="1"/>
    <col min="6387" max="6387" width="28.88671875" style="2" bestFit="1" customWidth="1"/>
    <col min="6388" max="6388" width="22.33203125" style="2" bestFit="1" customWidth="1"/>
    <col min="6389" max="6389" width="24.109375" style="2" bestFit="1" customWidth="1"/>
    <col min="6390" max="6390" width="20.44140625" style="2" customWidth="1"/>
    <col min="6391" max="6391" width="19.33203125" style="2" customWidth="1"/>
    <col min="6392" max="6392" width="19" style="2" bestFit="1" customWidth="1"/>
    <col min="6393" max="6393" width="25.44140625" style="2" bestFit="1" customWidth="1"/>
    <col min="6394" max="6394" width="6" style="2" bestFit="1" customWidth="1"/>
    <col min="6395" max="6395" width="15.33203125" style="2" customWidth="1"/>
    <col min="6396" max="6397" width="11.44140625" style="2"/>
    <col min="6398" max="6399" width="11.44140625" style="2" customWidth="1"/>
    <col min="6400" max="6640" width="11.44140625" style="2"/>
    <col min="6641" max="6641" width="7.44140625" style="2" customWidth="1"/>
    <col min="6642" max="6642" width="22.88671875" style="2" bestFit="1" customWidth="1"/>
    <col min="6643" max="6643" width="28.88671875" style="2" bestFit="1" customWidth="1"/>
    <col min="6644" max="6644" width="22.33203125" style="2" bestFit="1" customWidth="1"/>
    <col min="6645" max="6645" width="24.109375" style="2" bestFit="1" customWidth="1"/>
    <col min="6646" max="6646" width="20.44140625" style="2" customWidth="1"/>
    <col min="6647" max="6647" width="19.33203125" style="2" customWidth="1"/>
    <col min="6648" max="6648" width="19" style="2" bestFit="1" customWidth="1"/>
    <col min="6649" max="6649" width="25.44140625" style="2" bestFit="1" customWidth="1"/>
    <col min="6650" max="6650" width="6" style="2" bestFit="1" customWidth="1"/>
    <col min="6651" max="6651" width="15.33203125" style="2" customWidth="1"/>
    <col min="6652" max="6653" width="11.44140625" style="2"/>
    <col min="6654" max="6655" width="11.44140625" style="2" customWidth="1"/>
    <col min="6656" max="6896" width="11.44140625" style="2"/>
    <col min="6897" max="6897" width="7.44140625" style="2" customWidth="1"/>
    <col min="6898" max="6898" width="22.88671875" style="2" bestFit="1" customWidth="1"/>
    <col min="6899" max="6899" width="28.88671875" style="2" bestFit="1" customWidth="1"/>
    <col min="6900" max="6900" width="22.33203125" style="2" bestFit="1" customWidth="1"/>
    <col min="6901" max="6901" width="24.109375" style="2" bestFit="1" customWidth="1"/>
    <col min="6902" max="6902" width="20.44140625" style="2" customWidth="1"/>
    <col min="6903" max="6903" width="19.33203125" style="2" customWidth="1"/>
    <col min="6904" max="6904" width="19" style="2" bestFit="1" customWidth="1"/>
    <col min="6905" max="6905" width="25.44140625" style="2" bestFit="1" customWidth="1"/>
    <col min="6906" max="6906" width="6" style="2" bestFit="1" customWidth="1"/>
    <col min="6907" max="6907" width="15.33203125" style="2" customWidth="1"/>
    <col min="6908" max="6909" width="11.44140625" style="2"/>
    <col min="6910" max="6911" width="11.44140625" style="2" customWidth="1"/>
    <col min="6912" max="7152" width="11.44140625" style="2"/>
    <col min="7153" max="7153" width="7.44140625" style="2" customWidth="1"/>
    <col min="7154" max="7154" width="22.88671875" style="2" bestFit="1" customWidth="1"/>
    <col min="7155" max="7155" width="28.88671875" style="2" bestFit="1" customWidth="1"/>
    <col min="7156" max="7156" width="22.33203125" style="2" bestFit="1" customWidth="1"/>
    <col min="7157" max="7157" width="24.109375" style="2" bestFit="1" customWidth="1"/>
    <col min="7158" max="7158" width="20.44140625" style="2" customWidth="1"/>
    <col min="7159" max="7159" width="19.33203125" style="2" customWidth="1"/>
    <col min="7160" max="7160" width="19" style="2" bestFit="1" customWidth="1"/>
    <col min="7161" max="7161" width="25.44140625" style="2" bestFit="1" customWidth="1"/>
    <col min="7162" max="7162" width="6" style="2" bestFit="1" customWidth="1"/>
    <col min="7163" max="7163" width="15.33203125" style="2" customWidth="1"/>
    <col min="7164" max="7165" width="11.44140625" style="2"/>
    <col min="7166" max="7167" width="11.44140625" style="2" customWidth="1"/>
    <col min="7168" max="7408" width="11.44140625" style="2"/>
    <col min="7409" max="7409" width="7.44140625" style="2" customWidth="1"/>
    <col min="7410" max="7410" width="22.88671875" style="2" bestFit="1" customWidth="1"/>
    <col min="7411" max="7411" width="28.88671875" style="2" bestFit="1" customWidth="1"/>
    <col min="7412" max="7412" width="22.33203125" style="2" bestFit="1" customWidth="1"/>
    <col min="7413" max="7413" width="24.109375" style="2" bestFit="1" customWidth="1"/>
    <col min="7414" max="7414" width="20.44140625" style="2" customWidth="1"/>
    <col min="7415" max="7415" width="19.33203125" style="2" customWidth="1"/>
    <col min="7416" max="7416" width="19" style="2" bestFit="1" customWidth="1"/>
    <col min="7417" max="7417" width="25.44140625" style="2" bestFit="1" customWidth="1"/>
    <col min="7418" max="7418" width="6" style="2" bestFit="1" customWidth="1"/>
    <col min="7419" max="7419" width="15.33203125" style="2" customWidth="1"/>
    <col min="7420" max="7421" width="11.44140625" style="2"/>
    <col min="7422" max="7423" width="11.44140625" style="2" customWidth="1"/>
    <col min="7424" max="7664" width="11.44140625" style="2"/>
    <col min="7665" max="7665" width="7.44140625" style="2" customWidth="1"/>
    <col min="7666" max="7666" width="22.88671875" style="2" bestFit="1" customWidth="1"/>
    <col min="7667" max="7667" width="28.88671875" style="2" bestFit="1" customWidth="1"/>
    <col min="7668" max="7668" width="22.33203125" style="2" bestFit="1" customWidth="1"/>
    <col min="7669" max="7669" width="24.109375" style="2" bestFit="1" customWidth="1"/>
    <col min="7670" max="7670" width="20.44140625" style="2" customWidth="1"/>
    <col min="7671" max="7671" width="19.33203125" style="2" customWidth="1"/>
    <col min="7672" max="7672" width="19" style="2" bestFit="1" customWidth="1"/>
    <col min="7673" max="7673" width="25.44140625" style="2" bestFit="1" customWidth="1"/>
    <col min="7674" max="7674" width="6" style="2" bestFit="1" customWidth="1"/>
    <col min="7675" max="7675" width="15.33203125" style="2" customWidth="1"/>
    <col min="7676" max="7677" width="11.44140625" style="2"/>
    <col min="7678" max="7679" width="11.44140625" style="2" customWidth="1"/>
    <col min="7680" max="7920" width="11.44140625" style="2"/>
    <col min="7921" max="7921" width="7.44140625" style="2" customWidth="1"/>
    <col min="7922" max="7922" width="22.88671875" style="2" bestFit="1" customWidth="1"/>
    <col min="7923" max="7923" width="28.88671875" style="2" bestFit="1" customWidth="1"/>
    <col min="7924" max="7924" width="22.33203125" style="2" bestFit="1" customWidth="1"/>
    <col min="7925" max="7925" width="24.109375" style="2" bestFit="1" customWidth="1"/>
    <col min="7926" max="7926" width="20.44140625" style="2" customWidth="1"/>
    <col min="7927" max="7927" width="19.33203125" style="2" customWidth="1"/>
    <col min="7928" max="7928" width="19" style="2" bestFit="1" customWidth="1"/>
    <col min="7929" max="7929" width="25.44140625" style="2" bestFit="1" customWidth="1"/>
    <col min="7930" max="7930" width="6" style="2" bestFit="1" customWidth="1"/>
    <col min="7931" max="7931" width="15.33203125" style="2" customWidth="1"/>
    <col min="7932" max="7933" width="11.44140625" style="2"/>
    <col min="7934" max="7935" width="11.44140625" style="2" customWidth="1"/>
    <col min="7936" max="8176" width="11.44140625" style="2"/>
    <col min="8177" max="8177" width="7.44140625" style="2" customWidth="1"/>
    <col min="8178" max="8178" width="22.88671875" style="2" bestFit="1" customWidth="1"/>
    <col min="8179" max="8179" width="28.88671875" style="2" bestFit="1" customWidth="1"/>
    <col min="8180" max="8180" width="22.33203125" style="2" bestFit="1" customWidth="1"/>
    <col min="8181" max="8181" width="24.109375" style="2" bestFit="1" customWidth="1"/>
    <col min="8182" max="8182" width="20.44140625" style="2" customWidth="1"/>
    <col min="8183" max="8183" width="19.33203125" style="2" customWidth="1"/>
    <col min="8184" max="8184" width="19" style="2" bestFit="1" customWidth="1"/>
    <col min="8185" max="8185" width="25.44140625" style="2" bestFit="1" customWidth="1"/>
    <col min="8186" max="8186" width="6" style="2" bestFit="1" customWidth="1"/>
    <col min="8187" max="8187" width="15.33203125" style="2" customWidth="1"/>
    <col min="8188" max="8189" width="11.44140625" style="2"/>
    <col min="8190" max="8191" width="11.44140625" style="2" customWidth="1"/>
    <col min="8192" max="8432" width="11.44140625" style="2"/>
    <col min="8433" max="8433" width="7.44140625" style="2" customWidth="1"/>
    <col min="8434" max="8434" width="22.88671875" style="2" bestFit="1" customWidth="1"/>
    <col min="8435" max="8435" width="28.88671875" style="2" bestFit="1" customWidth="1"/>
    <col min="8436" max="8436" width="22.33203125" style="2" bestFit="1" customWidth="1"/>
    <col min="8437" max="8437" width="24.109375" style="2" bestFit="1" customWidth="1"/>
    <col min="8438" max="8438" width="20.44140625" style="2" customWidth="1"/>
    <col min="8439" max="8439" width="19.33203125" style="2" customWidth="1"/>
    <col min="8440" max="8440" width="19" style="2" bestFit="1" customWidth="1"/>
    <col min="8441" max="8441" width="25.44140625" style="2" bestFit="1" customWidth="1"/>
    <col min="8442" max="8442" width="6" style="2" bestFit="1" customWidth="1"/>
    <col min="8443" max="8443" width="15.33203125" style="2" customWidth="1"/>
    <col min="8444" max="8445" width="11.44140625" style="2"/>
    <col min="8446" max="8447" width="11.44140625" style="2" customWidth="1"/>
    <col min="8448" max="8688" width="11.44140625" style="2"/>
    <col min="8689" max="8689" width="7.44140625" style="2" customWidth="1"/>
    <col min="8690" max="8690" width="22.88671875" style="2" bestFit="1" customWidth="1"/>
    <col min="8691" max="8691" width="28.88671875" style="2" bestFit="1" customWidth="1"/>
    <col min="8692" max="8692" width="22.33203125" style="2" bestFit="1" customWidth="1"/>
    <col min="8693" max="8693" width="24.109375" style="2" bestFit="1" customWidth="1"/>
    <col min="8694" max="8694" width="20.44140625" style="2" customWidth="1"/>
    <col min="8695" max="8695" width="19.33203125" style="2" customWidth="1"/>
    <col min="8696" max="8696" width="19" style="2" bestFit="1" customWidth="1"/>
    <col min="8697" max="8697" width="25.44140625" style="2" bestFit="1" customWidth="1"/>
    <col min="8698" max="8698" width="6" style="2" bestFit="1" customWidth="1"/>
    <col min="8699" max="8699" width="15.33203125" style="2" customWidth="1"/>
    <col min="8700" max="8701" width="11.44140625" style="2"/>
    <col min="8702" max="8703" width="11.44140625" style="2" customWidth="1"/>
    <col min="8704" max="8944" width="11.44140625" style="2"/>
    <col min="8945" max="8945" width="7.44140625" style="2" customWidth="1"/>
    <col min="8946" max="8946" width="22.88671875" style="2" bestFit="1" customWidth="1"/>
    <col min="8947" max="8947" width="28.88671875" style="2" bestFit="1" customWidth="1"/>
    <col min="8948" max="8948" width="22.33203125" style="2" bestFit="1" customWidth="1"/>
    <col min="8949" max="8949" width="24.109375" style="2" bestFit="1" customWidth="1"/>
    <col min="8950" max="8950" width="20.44140625" style="2" customWidth="1"/>
    <col min="8951" max="8951" width="19.33203125" style="2" customWidth="1"/>
    <col min="8952" max="8952" width="19" style="2" bestFit="1" customWidth="1"/>
    <col min="8953" max="8953" width="25.44140625" style="2" bestFit="1" customWidth="1"/>
    <col min="8954" max="8954" width="6" style="2" bestFit="1" customWidth="1"/>
    <col min="8955" max="8955" width="15.33203125" style="2" customWidth="1"/>
    <col min="8956" max="8957" width="11.44140625" style="2"/>
    <col min="8958" max="8959" width="11.44140625" style="2" customWidth="1"/>
    <col min="8960" max="9200" width="11.44140625" style="2"/>
    <col min="9201" max="9201" width="7.44140625" style="2" customWidth="1"/>
    <col min="9202" max="9202" width="22.88671875" style="2" bestFit="1" customWidth="1"/>
    <col min="9203" max="9203" width="28.88671875" style="2" bestFit="1" customWidth="1"/>
    <col min="9204" max="9204" width="22.33203125" style="2" bestFit="1" customWidth="1"/>
    <col min="9205" max="9205" width="24.109375" style="2" bestFit="1" customWidth="1"/>
    <col min="9206" max="9206" width="20.44140625" style="2" customWidth="1"/>
    <col min="9207" max="9207" width="19.33203125" style="2" customWidth="1"/>
    <col min="9208" max="9208" width="19" style="2" bestFit="1" customWidth="1"/>
    <col min="9209" max="9209" width="25.44140625" style="2" bestFit="1" customWidth="1"/>
    <col min="9210" max="9210" width="6" style="2" bestFit="1" customWidth="1"/>
    <col min="9211" max="9211" width="15.33203125" style="2" customWidth="1"/>
    <col min="9212" max="9213" width="11.44140625" style="2"/>
    <col min="9214" max="9215" width="11.44140625" style="2" customWidth="1"/>
    <col min="9216" max="9456" width="11.44140625" style="2"/>
    <col min="9457" max="9457" width="7.44140625" style="2" customWidth="1"/>
    <col min="9458" max="9458" width="22.88671875" style="2" bestFit="1" customWidth="1"/>
    <col min="9459" max="9459" width="28.88671875" style="2" bestFit="1" customWidth="1"/>
    <col min="9460" max="9460" width="22.33203125" style="2" bestFit="1" customWidth="1"/>
    <col min="9461" max="9461" width="24.109375" style="2" bestFit="1" customWidth="1"/>
    <col min="9462" max="9462" width="20.44140625" style="2" customWidth="1"/>
    <col min="9463" max="9463" width="19.33203125" style="2" customWidth="1"/>
    <col min="9464" max="9464" width="19" style="2" bestFit="1" customWidth="1"/>
    <col min="9465" max="9465" width="25.44140625" style="2" bestFit="1" customWidth="1"/>
    <col min="9466" max="9466" width="6" style="2" bestFit="1" customWidth="1"/>
    <col min="9467" max="9467" width="15.33203125" style="2" customWidth="1"/>
    <col min="9468" max="9469" width="11.44140625" style="2"/>
    <col min="9470" max="9471" width="11.44140625" style="2" customWidth="1"/>
    <col min="9472" max="9712" width="11.44140625" style="2"/>
    <col min="9713" max="9713" width="7.44140625" style="2" customWidth="1"/>
    <col min="9714" max="9714" width="22.88671875" style="2" bestFit="1" customWidth="1"/>
    <col min="9715" max="9715" width="28.88671875" style="2" bestFit="1" customWidth="1"/>
    <col min="9716" max="9716" width="22.33203125" style="2" bestFit="1" customWidth="1"/>
    <col min="9717" max="9717" width="24.109375" style="2" bestFit="1" customWidth="1"/>
    <col min="9718" max="9718" width="20.44140625" style="2" customWidth="1"/>
    <col min="9719" max="9719" width="19.33203125" style="2" customWidth="1"/>
    <col min="9720" max="9720" width="19" style="2" bestFit="1" customWidth="1"/>
    <col min="9721" max="9721" width="25.44140625" style="2" bestFit="1" customWidth="1"/>
    <col min="9722" max="9722" width="6" style="2" bestFit="1" customWidth="1"/>
    <col min="9723" max="9723" width="15.33203125" style="2" customWidth="1"/>
    <col min="9724" max="9725" width="11.44140625" style="2"/>
    <col min="9726" max="9727" width="11.44140625" style="2" customWidth="1"/>
    <col min="9728" max="9968" width="11.44140625" style="2"/>
    <col min="9969" max="9969" width="7.44140625" style="2" customWidth="1"/>
    <col min="9970" max="9970" width="22.88671875" style="2" bestFit="1" customWidth="1"/>
    <col min="9971" max="9971" width="28.88671875" style="2" bestFit="1" customWidth="1"/>
    <col min="9972" max="9972" width="22.33203125" style="2" bestFit="1" customWidth="1"/>
    <col min="9973" max="9973" width="24.109375" style="2" bestFit="1" customWidth="1"/>
    <col min="9974" max="9974" width="20.44140625" style="2" customWidth="1"/>
    <col min="9975" max="9975" width="19.33203125" style="2" customWidth="1"/>
    <col min="9976" max="9976" width="19" style="2" bestFit="1" customWidth="1"/>
    <col min="9977" max="9977" width="25.44140625" style="2" bestFit="1" customWidth="1"/>
    <col min="9978" max="9978" width="6" style="2" bestFit="1" customWidth="1"/>
    <col min="9979" max="9979" width="15.33203125" style="2" customWidth="1"/>
    <col min="9980" max="9981" width="11.44140625" style="2"/>
    <col min="9982" max="9983" width="11.44140625" style="2" customWidth="1"/>
    <col min="9984" max="10224" width="11.44140625" style="2"/>
    <col min="10225" max="10225" width="7.44140625" style="2" customWidth="1"/>
    <col min="10226" max="10226" width="22.88671875" style="2" bestFit="1" customWidth="1"/>
    <col min="10227" max="10227" width="28.88671875" style="2" bestFit="1" customWidth="1"/>
    <col min="10228" max="10228" width="22.33203125" style="2" bestFit="1" customWidth="1"/>
    <col min="10229" max="10229" width="24.109375" style="2" bestFit="1" customWidth="1"/>
    <col min="10230" max="10230" width="20.44140625" style="2" customWidth="1"/>
    <col min="10231" max="10231" width="19.33203125" style="2" customWidth="1"/>
    <col min="10232" max="10232" width="19" style="2" bestFit="1" customWidth="1"/>
    <col min="10233" max="10233" width="25.44140625" style="2" bestFit="1" customWidth="1"/>
    <col min="10234" max="10234" width="6" style="2" bestFit="1" customWidth="1"/>
    <col min="10235" max="10235" width="15.33203125" style="2" customWidth="1"/>
    <col min="10236" max="10237" width="11.44140625" style="2"/>
    <col min="10238" max="10239" width="11.44140625" style="2" customWidth="1"/>
    <col min="10240" max="10480" width="11.44140625" style="2"/>
    <col min="10481" max="10481" width="7.44140625" style="2" customWidth="1"/>
    <col min="10482" max="10482" width="22.88671875" style="2" bestFit="1" customWidth="1"/>
    <col min="10483" max="10483" width="28.88671875" style="2" bestFit="1" customWidth="1"/>
    <col min="10484" max="10484" width="22.33203125" style="2" bestFit="1" customWidth="1"/>
    <col min="10485" max="10485" width="24.109375" style="2" bestFit="1" customWidth="1"/>
    <col min="10486" max="10486" width="20.44140625" style="2" customWidth="1"/>
    <col min="10487" max="10487" width="19.33203125" style="2" customWidth="1"/>
    <col min="10488" max="10488" width="19" style="2" bestFit="1" customWidth="1"/>
    <col min="10489" max="10489" width="25.44140625" style="2" bestFit="1" customWidth="1"/>
    <col min="10490" max="10490" width="6" style="2" bestFit="1" customWidth="1"/>
    <col min="10491" max="10491" width="15.33203125" style="2" customWidth="1"/>
    <col min="10492" max="10493" width="11.44140625" style="2"/>
    <col min="10494" max="10495" width="11.44140625" style="2" customWidth="1"/>
    <col min="10496" max="10736" width="11.44140625" style="2"/>
    <col min="10737" max="10737" width="7.44140625" style="2" customWidth="1"/>
    <col min="10738" max="10738" width="22.88671875" style="2" bestFit="1" customWidth="1"/>
    <col min="10739" max="10739" width="28.88671875" style="2" bestFit="1" customWidth="1"/>
    <col min="10740" max="10740" width="22.33203125" style="2" bestFit="1" customWidth="1"/>
    <col min="10741" max="10741" width="24.109375" style="2" bestFit="1" customWidth="1"/>
    <col min="10742" max="10742" width="20.44140625" style="2" customWidth="1"/>
    <col min="10743" max="10743" width="19.33203125" style="2" customWidth="1"/>
    <col min="10744" max="10744" width="19" style="2" bestFit="1" customWidth="1"/>
    <col min="10745" max="10745" width="25.44140625" style="2" bestFit="1" customWidth="1"/>
    <col min="10746" max="10746" width="6" style="2" bestFit="1" customWidth="1"/>
    <col min="10747" max="10747" width="15.33203125" style="2" customWidth="1"/>
    <col min="10748" max="10749" width="11.44140625" style="2"/>
    <col min="10750" max="10751" width="11.44140625" style="2" customWidth="1"/>
    <col min="10752" max="10992" width="11.44140625" style="2"/>
    <col min="10993" max="10993" width="7.44140625" style="2" customWidth="1"/>
    <col min="10994" max="10994" width="22.88671875" style="2" bestFit="1" customWidth="1"/>
    <col min="10995" max="10995" width="28.88671875" style="2" bestFit="1" customWidth="1"/>
    <col min="10996" max="10996" width="22.33203125" style="2" bestFit="1" customWidth="1"/>
    <col min="10997" max="10997" width="24.109375" style="2" bestFit="1" customWidth="1"/>
    <col min="10998" max="10998" width="20.44140625" style="2" customWidth="1"/>
    <col min="10999" max="10999" width="19.33203125" style="2" customWidth="1"/>
    <col min="11000" max="11000" width="19" style="2" bestFit="1" customWidth="1"/>
    <col min="11001" max="11001" width="25.44140625" style="2" bestFit="1" customWidth="1"/>
    <col min="11002" max="11002" width="6" style="2" bestFit="1" customWidth="1"/>
    <col min="11003" max="11003" width="15.33203125" style="2" customWidth="1"/>
    <col min="11004" max="11005" width="11.44140625" style="2"/>
    <col min="11006" max="11007" width="11.44140625" style="2" customWidth="1"/>
    <col min="11008" max="11248" width="11.44140625" style="2"/>
    <col min="11249" max="11249" width="7.44140625" style="2" customWidth="1"/>
    <col min="11250" max="11250" width="22.88671875" style="2" bestFit="1" customWidth="1"/>
    <col min="11251" max="11251" width="28.88671875" style="2" bestFit="1" customWidth="1"/>
    <col min="11252" max="11252" width="22.33203125" style="2" bestFit="1" customWidth="1"/>
    <col min="11253" max="11253" width="24.109375" style="2" bestFit="1" customWidth="1"/>
    <col min="11254" max="11254" width="20.44140625" style="2" customWidth="1"/>
    <col min="11255" max="11255" width="19.33203125" style="2" customWidth="1"/>
    <col min="11256" max="11256" width="19" style="2" bestFit="1" customWidth="1"/>
    <col min="11257" max="11257" width="25.44140625" style="2" bestFit="1" customWidth="1"/>
    <col min="11258" max="11258" width="6" style="2" bestFit="1" customWidth="1"/>
    <col min="11259" max="11259" width="15.33203125" style="2" customWidth="1"/>
    <col min="11260" max="11261" width="11.44140625" style="2"/>
    <col min="11262" max="11263" width="11.44140625" style="2" customWidth="1"/>
    <col min="11264" max="11504" width="11.44140625" style="2"/>
    <col min="11505" max="11505" width="7.44140625" style="2" customWidth="1"/>
    <col min="11506" max="11506" width="22.88671875" style="2" bestFit="1" customWidth="1"/>
    <col min="11507" max="11507" width="28.88671875" style="2" bestFit="1" customWidth="1"/>
    <col min="11508" max="11508" width="22.33203125" style="2" bestFit="1" customWidth="1"/>
    <col min="11509" max="11509" width="24.109375" style="2" bestFit="1" customWidth="1"/>
    <col min="11510" max="11510" width="20.44140625" style="2" customWidth="1"/>
    <col min="11511" max="11511" width="19.33203125" style="2" customWidth="1"/>
    <col min="11512" max="11512" width="19" style="2" bestFit="1" customWidth="1"/>
    <col min="11513" max="11513" width="25.44140625" style="2" bestFit="1" customWidth="1"/>
    <col min="11514" max="11514" width="6" style="2" bestFit="1" customWidth="1"/>
    <col min="11515" max="11515" width="15.33203125" style="2" customWidth="1"/>
    <col min="11516" max="11517" width="11.44140625" style="2"/>
    <col min="11518" max="11519" width="11.44140625" style="2" customWidth="1"/>
    <col min="11520" max="11760" width="11.44140625" style="2"/>
    <col min="11761" max="11761" width="7.44140625" style="2" customWidth="1"/>
    <col min="11762" max="11762" width="22.88671875" style="2" bestFit="1" customWidth="1"/>
    <col min="11763" max="11763" width="28.88671875" style="2" bestFit="1" customWidth="1"/>
    <col min="11764" max="11764" width="22.33203125" style="2" bestFit="1" customWidth="1"/>
    <col min="11765" max="11765" width="24.109375" style="2" bestFit="1" customWidth="1"/>
    <col min="11766" max="11766" width="20.44140625" style="2" customWidth="1"/>
    <col min="11767" max="11767" width="19.33203125" style="2" customWidth="1"/>
    <col min="11768" max="11768" width="19" style="2" bestFit="1" customWidth="1"/>
    <col min="11769" max="11769" width="25.44140625" style="2" bestFit="1" customWidth="1"/>
    <col min="11770" max="11770" width="6" style="2" bestFit="1" customWidth="1"/>
    <col min="11771" max="11771" width="15.33203125" style="2" customWidth="1"/>
    <col min="11772" max="11773" width="11.44140625" style="2"/>
    <col min="11774" max="11775" width="11.44140625" style="2" customWidth="1"/>
    <col min="11776" max="12016" width="11.44140625" style="2"/>
    <col min="12017" max="12017" width="7.44140625" style="2" customWidth="1"/>
    <col min="12018" max="12018" width="22.88671875" style="2" bestFit="1" customWidth="1"/>
    <col min="12019" max="12019" width="28.88671875" style="2" bestFit="1" customWidth="1"/>
    <col min="12020" max="12020" width="22.33203125" style="2" bestFit="1" customWidth="1"/>
    <col min="12021" max="12021" width="24.109375" style="2" bestFit="1" customWidth="1"/>
    <col min="12022" max="12022" width="20.44140625" style="2" customWidth="1"/>
    <col min="12023" max="12023" width="19.33203125" style="2" customWidth="1"/>
    <col min="12024" max="12024" width="19" style="2" bestFit="1" customWidth="1"/>
    <col min="12025" max="12025" width="25.44140625" style="2" bestFit="1" customWidth="1"/>
    <col min="12026" max="12026" width="6" style="2" bestFit="1" customWidth="1"/>
    <col min="12027" max="12027" width="15.33203125" style="2" customWidth="1"/>
    <col min="12028" max="12029" width="11.44140625" style="2"/>
    <col min="12030" max="12031" width="11.44140625" style="2" customWidth="1"/>
    <col min="12032" max="12272" width="11.44140625" style="2"/>
    <col min="12273" max="12273" width="7.44140625" style="2" customWidth="1"/>
    <col min="12274" max="12274" width="22.88671875" style="2" bestFit="1" customWidth="1"/>
    <col min="12275" max="12275" width="28.88671875" style="2" bestFit="1" customWidth="1"/>
    <col min="12276" max="12276" width="22.33203125" style="2" bestFit="1" customWidth="1"/>
    <col min="12277" max="12277" width="24.109375" style="2" bestFit="1" customWidth="1"/>
    <col min="12278" max="12278" width="20.44140625" style="2" customWidth="1"/>
    <col min="12279" max="12279" width="19.33203125" style="2" customWidth="1"/>
    <col min="12280" max="12280" width="19" style="2" bestFit="1" customWidth="1"/>
    <col min="12281" max="12281" width="25.44140625" style="2" bestFit="1" customWidth="1"/>
    <col min="12282" max="12282" width="6" style="2" bestFit="1" customWidth="1"/>
    <col min="12283" max="12283" width="15.33203125" style="2" customWidth="1"/>
    <col min="12284" max="12285" width="11.44140625" style="2"/>
    <col min="12286" max="12287" width="11.44140625" style="2" customWidth="1"/>
    <col min="12288" max="12528" width="11.44140625" style="2"/>
    <col min="12529" max="12529" width="7.44140625" style="2" customWidth="1"/>
    <col min="12530" max="12530" width="22.88671875" style="2" bestFit="1" customWidth="1"/>
    <col min="12531" max="12531" width="28.88671875" style="2" bestFit="1" customWidth="1"/>
    <col min="12532" max="12532" width="22.33203125" style="2" bestFit="1" customWidth="1"/>
    <col min="12533" max="12533" width="24.109375" style="2" bestFit="1" customWidth="1"/>
    <col min="12534" max="12534" width="20.44140625" style="2" customWidth="1"/>
    <col min="12535" max="12535" width="19.33203125" style="2" customWidth="1"/>
    <col min="12536" max="12536" width="19" style="2" bestFit="1" customWidth="1"/>
    <col min="12537" max="12537" width="25.44140625" style="2" bestFit="1" customWidth="1"/>
    <col min="12538" max="12538" width="6" style="2" bestFit="1" customWidth="1"/>
    <col min="12539" max="12539" width="15.33203125" style="2" customWidth="1"/>
    <col min="12540" max="12541" width="11.44140625" style="2"/>
    <col min="12542" max="12543" width="11.44140625" style="2" customWidth="1"/>
    <col min="12544" max="12784" width="11.44140625" style="2"/>
    <col min="12785" max="12785" width="7.44140625" style="2" customWidth="1"/>
    <col min="12786" max="12786" width="22.88671875" style="2" bestFit="1" customWidth="1"/>
    <col min="12787" max="12787" width="28.88671875" style="2" bestFit="1" customWidth="1"/>
    <col min="12788" max="12788" width="22.33203125" style="2" bestFit="1" customWidth="1"/>
    <col min="12789" max="12789" width="24.109375" style="2" bestFit="1" customWidth="1"/>
    <col min="12790" max="12790" width="20.44140625" style="2" customWidth="1"/>
    <col min="12791" max="12791" width="19.33203125" style="2" customWidth="1"/>
    <col min="12792" max="12792" width="19" style="2" bestFit="1" customWidth="1"/>
    <col min="12793" max="12793" width="25.44140625" style="2" bestFit="1" customWidth="1"/>
    <col min="12794" max="12794" width="6" style="2" bestFit="1" customWidth="1"/>
    <col min="12795" max="12795" width="15.33203125" style="2" customWidth="1"/>
    <col min="12796" max="12797" width="11.44140625" style="2"/>
    <col min="12798" max="12799" width="11.44140625" style="2" customWidth="1"/>
    <col min="12800" max="13040" width="11.44140625" style="2"/>
    <col min="13041" max="13041" width="7.44140625" style="2" customWidth="1"/>
    <col min="13042" max="13042" width="22.88671875" style="2" bestFit="1" customWidth="1"/>
    <col min="13043" max="13043" width="28.88671875" style="2" bestFit="1" customWidth="1"/>
    <col min="13044" max="13044" width="22.33203125" style="2" bestFit="1" customWidth="1"/>
    <col min="13045" max="13045" width="24.109375" style="2" bestFit="1" customWidth="1"/>
    <col min="13046" max="13046" width="20.44140625" style="2" customWidth="1"/>
    <col min="13047" max="13047" width="19.33203125" style="2" customWidth="1"/>
    <col min="13048" max="13048" width="19" style="2" bestFit="1" customWidth="1"/>
    <col min="13049" max="13049" width="25.44140625" style="2" bestFit="1" customWidth="1"/>
    <col min="13050" max="13050" width="6" style="2" bestFit="1" customWidth="1"/>
    <col min="13051" max="13051" width="15.33203125" style="2" customWidth="1"/>
    <col min="13052" max="13053" width="11.44140625" style="2"/>
    <col min="13054" max="13055" width="11.44140625" style="2" customWidth="1"/>
    <col min="13056" max="13296" width="11.44140625" style="2"/>
    <col min="13297" max="13297" width="7.44140625" style="2" customWidth="1"/>
    <col min="13298" max="13298" width="22.88671875" style="2" bestFit="1" customWidth="1"/>
    <col min="13299" max="13299" width="28.88671875" style="2" bestFit="1" customWidth="1"/>
    <col min="13300" max="13300" width="22.33203125" style="2" bestFit="1" customWidth="1"/>
    <col min="13301" max="13301" width="24.109375" style="2" bestFit="1" customWidth="1"/>
    <col min="13302" max="13302" width="20.44140625" style="2" customWidth="1"/>
    <col min="13303" max="13303" width="19.33203125" style="2" customWidth="1"/>
    <col min="13304" max="13304" width="19" style="2" bestFit="1" customWidth="1"/>
    <col min="13305" max="13305" width="25.44140625" style="2" bestFit="1" customWidth="1"/>
    <col min="13306" max="13306" width="6" style="2" bestFit="1" customWidth="1"/>
    <col min="13307" max="13307" width="15.33203125" style="2" customWidth="1"/>
    <col min="13308" max="13309" width="11.44140625" style="2"/>
    <col min="13310" max="13311" width="11.44140625" style="2" customWidth="1"/>
    <col min="13312" max="13552" width="11.44140625" style="2"/>
    <col min="13553" max="13553" width="7.44140625" style="2" customWidth="1"/>
    <col min="13554" max="13554" width="22.88671875" style="2" bestFit="1" customWidth="1"/>
    <col min="13555" max="13555" width="28.88671875" style="2" bestFit="1" customWidth="1"/>
    <col min="13556" max="13556" width="22.33203125" style="2" bestFit="1" customWidth="1"/>
    <col min="13557" max="13557" width="24.109375" style="2" bestFit="1" customWidth="1"/>
    <col min="13558" max="13558" width="20.44140625" style="2" customWidth="1"/>
    <col min="13559" max="13559" width="19.33203125" style="2" customWidth="1"/>
    <col min="13560" max="13560" width="19" style="2" bestFit="1" customWidth="1"/>
    <col min="13561" max="13561" width="25.44140625" style="2" bestFit="1" customWidth="1"/>
    <col min="13562" max="13562" width="6" style="2" bestFit="1" customWidth="1"/>
    <col min="13563" max="13563" width="15.33203125" style="2" customWidth="1"/>
    <col min="13564" max="13565" width="11.44140625" style="2"/>
    <col min="13566" max="13567" width="11.44140625" style="2" customWidth="1"/>
    <col min="13568" max="13808" width="11.44140625" style="2"/>
    <col min="13809" max="13809" width="7.44140625" style="2" customWidth="1"/>
    <col min="13810" max="13810" width="22.88671875" style="2" bestFit="1" customWidth="1"/>
    <col min="13811" max="13811" width="28.88671875" style="2" bestFit="1" customWidth="1"/>
    <col min="13812" max="13812" width="22.33203125" style="2" bestFit="1" customWidth="1"/>
    <col min="13813" max="13813" width="24.109375" style="2" bestFit="1" customWidth="1"/>
    <col min="13814" max="13814" width="20.44140625" style="2" customWidth="1"/>
    <col min="13815" max="13815" width="19.33203125" style="2" customWidth="1"/>
    <col min="13816" max="13816" width="19" style="2" bestFit="1" customWidth="1"/>
    <col min="13817" max="13817" width="25.44140625" style="2" bestFit="1" customWidth="1"/>
    <col min="13818" max="13818" width="6" style="2" bestFit="1" customWidth="1"/>
    <col min="13819" max="13819" width="15.33203125" style="2" customWidth="1"/>
    <col min="13820" max="13821" width="11.44140625" style="2"/>
    <col min="13822" max="13823" width="11.44140625" style="2" customWidth="1"/>
    <col min="13824" max="14064" width="11.44140625" style="2"/>
    <col min="14065" max="14065" width="7.44140625" style="2" customWidth="1"/>
    <col min="14066" max="14066" width="22.88671875" style="2" bestFit="1" customWidth="1"/>
    <col min="14067" max="14067" width="28.88671875" style="2" bestFit="1" customWidth="1"/>
    <col min="14068" max="14068" width="22.33203125" style="2" bestFit="1" customWidth="1"/>
    <col min="14069" max="14069" width="24.109375" style="2" bestFit="1" customWidth="1"/>
    <col min="14070" max="14070" width="20.44140625" style="2" customWidth="1"/>
    <col min="14071" max="14071" width="19.33203125" style="2" customWidth="1"/>
    <col min="14072" max="14072" width="19" style="2" bestFit="1" customWidth="1"/>
    <col min="14073" max="14073" width="25.44140625" style="2" bestFit="1" customWidth="1"/>
    <col min="14074" max="14074" width="6" style="2" bestFit="1" customWidth="1"/>
    <col min="14075" max="14075" width="15.33203125" style="2" customWidth="1"/>
    <col min="14076" max="14077" width="11.44140625" style="2"/>
    <col min="14078" max="14079" width="11.44140625" style="2" customWidth="1"/>
    <col min="14080" max="14320" width="11.44140625" style="2"/>
    <col min="14321" max="14321" width="7.44140625" style="2" customWidth="1"/>
    <col min="14322" max="14322" width="22.88671875" style="2" bestFit="1" customWidth="1"/>
    <col min="14323" max="14323" width="28.88671875" style="2" bestFit="1" customWidth="1"/>
    <col min="14324" max="14324" width="22.33203125" style="2" bestFit="1" customWidth="1"/>
    <col min="14325" max="14325" width="24.109375" style="2" bestFit="1" customWidth="1"/>
    <col min="14326" max="14326" width="20.44140625" style="2" customWidth="1"/>
    <col min="14327" max="14327" width="19.33203125" style="2" customWidth="1"/>
    <col min="14328" max="14328" width="19" style="2" bestFit="1" customWidth="1"/>
    <col min="14329" max="14329" width="25.44140625" style="2" bestFit="1" customWidth="1"/>
    <col min="14330" max="14330" width="6" style="2" bestFit="1" customWidth="1"/>
    <col min="14331" max="14331" width="15.33203125" style="2" customWidth="1"/>
    <col min="14332" max="14333" width="11.44140625" style="2"/>
    <col min="14334" max="14335" width="11.44140625" style="2" customWidth="1"/>
    <col min="14336" max="14576" width="11.44140625" style="2"/>
    <col min="14577" max="14577" width="7.44140625" style="2" customWidth="1"/>
    <col min="14578" max="14578" width="22.88671875" style="2" bestFit="1" customWidth="1"/>
    <col min="14579" max="14579" width="28.88671875" style="2" bestFit="1" customWidth="1"/>
    <col min="14580" max="14580" width="22.33203125" style="2" bestFit="1" customWidth="1"/>
    <col min="14581" max="14581" width="24.109375" style="2" bestFit="1" customWidth="1"/>
    <col min="14582" max="14582" width="20.44140625" style="2" customWidth="1"/>
    <col min="14583" max="14583" width="19.33203125" style="2" customWidth="1"/>
    <col min="14584" max="14584" width="19" style="2" bestFit="1" customWidth="1"/>
    <col min="14585" max="14585" width="25.44140625" style="2" bestFit="1" customWidth="1"/>
    <col min="14586" max="14586" width="6" style="2" bestFit="1" customWidth="1"/>
    <col min="14587" max="14587" width="15.33203125" style="2" customWidth="1"/>
    <col min="14588" max="14589" width="11.44140625" style="2"/>
    <col min="14590" max="14591" width="11.44140625" style="2" customWidth="1"/>
    <col min="14592" max="14832" width="11.44140625" style="2"/>
    <col min="14833" max="14833" width="7.44140625" style="2" customWidth="1"/>
    <col min="14834" max="14834" width="22.88671875" style="2" bestFit="1" customWidth="1"/>
    <col min="14835" max="14835" width="28.88671875" style="2" bestFit="1" customWidth="1"/>
    <col min="14836" max="14836" width="22.33203125" style="2" bestFit="1" customWidth="1"/>
    <col min="14837" max="14837" width="24.109375" style="2" bestFit="1" customWidth="1"/>
    <col min="14838" max="14838" width="20.44140625" style="2" customWidth="1"/>
    <col min="14839" max="14839" width="19.33203125" style="2" customWidth="1"/>
    <col min="14840" max="14840" width="19" style="2" bestFit="1" customWidth="1"/>
    <col min="14841" max="14841" width="25.44140625" style="2" bestFit="1" customWidth="1"/>
    <col min="14842" max="14842" width="6" style="2" bestFit="1" customWidth="1"/>
    <col min="14843" max="14843" width="15.33203125" style="2" customWidth="1"/>
    <col min="14844" max="14845" width="11.44140625" style="2"/>
    <col min="14846" max="14847" width="11.44140625" style="2" customWidth="1"/>
    <col min="14848" max="15088" width="11.44140625" style="2"/>
    <col min="15089" max="15089" width="7.44140625" style="2" customWidth="1"/>
    <col min="15090" max="15090" width="22.88671875" style="2" bestFit="1" customWidth="1"/>
    <col min="15091" max="15091" width="28.88671875" style="2" bestFit="1" customWidth="1"/>
    <col min="15092" max="15092" width="22.33203125" style="2" bestFit="1" customWidth="1"/>
    <col min="15093" max="15093" width="24.109375" style="2" bestFit="1" customWidth="1"/>
    <col min="15094" max="15094" width="20.44140625" style="2" customWidth="1"/>
    <col min="15095" max="15095" width="19.33203125" style="2" customWidth="1"/>
    <col min="15096" max="15096" width="19" style="2" bestFit="1" customWidth="1"/>
    <col min="15097" max="15097" width="25.44140625" style="2" bestFit="1" customWidth="1"/>
    <col min="15098" max="15098" width="6" style="2" bestFit="1" customWidth="1"/>
    <col min="15099" max="15099" width="15.33203125" style="2" customWidth="1"/>
    <col min="15100" max="15101" width="11.44140625" style="2"/>
    <col min="15102" max="15103" width="11.44140625" style="2" customWidth="1"/>
    <col min="15104" max="15344" width="11.44140625" style="2"/>
    <col min="15345" max="15345" width="7.44140625" style="2" customWidth="1"/>
    <col min="15346" max="15346" width="22.88671875" style="2" bestFit="1" customWidth="1"/>
    <col min="15347" max="15347" width="28.88671875" style="2" bestFit="1" customWidth="1"/>
    <col min="15348" max="15348" width="22.33203125" style="2" bestFit="1" customWidth="1"/>
    <col min="15349" max="15349" width="24.109375" style="2" bestFit="1" customWidth="1"/>
    <col min="15350" max="15350" width="20.44140625" style="2" customWidth="1"/>
    <col min="15351" max="15351" width="19.33203125" style="2" customWidth="1"/>
    <col min="15352" max="15352" width="19" style="2" bestFit="1" customWidth="1"/>
    <col min="15353" max="15353" width="25.44140625" style="2" bestFit="1" customWidth="1"/>
    <col min="15354" max="15354" width="6" style="2" bestFit="1" customWidth="1"/>
    <col min="15355" max="15355" width="15.33203125" style="2" customWidth="1"/>
    <col min="15356" max="15357" width="11.44140625" style="2"/>
    <col min="15358" max="15359" width="11.44140625" style="2" customWidth="1"/>
    <col min="15360" max="15600" width="11.44140625" style="2"/>
    <col min="15601" max="15601" width="7.44140625" style="2" customWidth="1"/>
    <col min="15602" max="15602" width="22.88671875" style="2" bestFit="1" customWidth="1"/>
    <col min="15603" max="15603" width="28.88671875" style="2" bestFit="1" customWidth="1"/>
    <col min="15604" max="15604" width="22.33203125" style="2" bestFit="1" customWidth="1"/>
    <col min="15605" max="15605" width="24.109375" style="2" bestFit="1" customWidth="1"/>
    <col min="15606" max="15606" width="20.44140625" style="2" customWidth="1"/>
    <col min="15607" max="15607" width="19.33203125" style="2" customWidth="1"/>
    <col min="15608" max="15608" width="19" style="2" bestFit="1" customWidth="1"/>
    <col min="15609" max="15609" width="25.44140625" style="2" bestFit="1" customWidth="1"/>
    <col min="15610" max="15610" width="6" style="2" bestFit="1" customWidth="1"/>
    <col min="15611" max="15611" width="15.33203125" style="2" customWidth="1"/>
    <col min="15612" max="15613" width="11.44140625" style="2"/>
    <col min="15614" max="15615" width="11.44140625" style="2" customWidth="1"/>
    <col min="15616" max="15856" width="11.44140625" style="2"/>
    <col min="15857" max="15857" width="7.44140625" style="2" customWidth="1"/>
    <col min="15858" max="15858" width="22.88671875" style="2" bestFit="1" customWidth="1"/>
    <col min="15859" max="15859" width="28.88671875" style="2" bestFit="1" customWidth="1"/>
    <col min="15860" max="15860" width="22.33203125" style="2" bestFit="1" customWidth="1"/>
    <col min="15861" max="15861" width="24.109375" style="2" bestFit="1" customWidth="1"/>
    <col min="15862" max="15862" width="20.44140625" style="2" customWidth="1"/>
    <col min="15863" max="15863" width="19.33203125" style="2" customWidth="1"/>
    <col min="15864" max="15864" width="19" style="2" bestFit="1" customWidth="1"/>
    <col min="15865" max="15865" width="25.44140625" style="2" bestFit="1" customWidth="1"/>
    <col min="15866" max="15866" width="6" style="2" bestFit="1" customWidth="1"/>
    <col min="15867" max="15867" width="15.33203125" style="2" customWidth="1"/>
    <col min="15868" max="15869" width="11.44140625" style="2"/>
    <col min="15870" max="15871" width="11.44140625" style="2" customWidth="1"/>
    <col min="15872" max="16112" width="11.44140625" style="2"/>
    <col min="16113" max="16113" width="7.44140625" style="2" customWidth="1"/>
    <col min="16114" max="16114" width="22.88671875" style="2" bestFit="1" customWidth="1"/>
    <col min="16115" max="16115" width="28.88671875" style="2" bestFit="1" customWidth="1"/>
    <col min="16116" max="16116" width="22.33203125" style="2" bestFit="1" customWidth="1"/>
    <col min="16117" max="16117" width="24.109375" style="2" bestFit="1" customWidth="1"/>
    <col min="16118" max="16118" width="20.44140625" style="2" customWidth="1"/>
    <col min="16119" max="16119" width="19.33203125" style="2" customWidth="1"/>
    <col min="16120" max="16120" width="19" style="2" bestFit="1" customWidth="1"/>
    <col min="16121" max="16121" width="25.44140625" style="2" bestFit="1" customWidth="1"/>
    <col min="16122" max="16122" width="6" style="2" bestFit="1" customWidth="1"/>
    <col min="16123" max="16123" width="15.33203125" style="2" customWidth="1"/>
    <col min="16124" max="16125" width="11.44140625" style="2"/>
    <col min="16126" max="16127" width="11.44140625" style="2" customWidth="1"/>
    <col min="16128" max="16384" width="11.44140625" style="2"/>
  </cols>
  <sheetData>
    <row r="1" spans="1:18" x14ac:dyDescent="0.25">
      <c r="B1" s="31" t="s">
        <v>67</v>
      </c>
      <c r="C1" s="31"/>
      <c r="D1" s="31"/>
      <c r="E1" s="31"/>
      <c r="F1" s="31"/>
      <c r="G1" s="31"/>
      <c r="H1" s="12" t="s">
        <v>0</v>
      </c>
      <c r="I1" s="45" t="s">
        <v>1</v>
      </c>
      <c r="J1" s="46"/>
      <c r="K1" s="45" t="s">
        <v>1</v>
      </c>
      <c r="L1" s="46"/>
      <c r="M1" s="45" t="s">
        <v>1</v>
      </c>
      <c r="N1" s="46"/>
      <c r="O1" s="45" t="s">
        <v>1</v>
      </c>
      <c r="P1" s="46"/>
      <c r="Q1" s="45" t="s">
        <v>1</v>
      </c>
      <c r="R1" s="46"/>
    </row>
    <row r="2" spans="1:18" ht="14.4" thickBot="1" x14ac:dyDescent="0.3">
      <c r="A2" s="32"/>
      <c r="B2" s="32"/>
      <c r="C2" s="34"/>
      <c r="D2" s="32"/>
      <c r="E2" s="32"/>
      <c r="F2" s="32"/>
      <c r="G2" s="33"/>
      <c r="H2" s="12" t="s">
        <v>2</v>
      </c>
      <c r="I2" s="47">
        <v>1</v>
      </c>
      <c r="J2" s="48"/>
      <c r="K2" s="47">
        <v>1</v>
      </c>
      <c r="L2" s="48"/>
      <c r="M2" s="47">
        <v>1</v>
      </c>
      <c r="N2" s="48"/>
      <c r="O2" s="47">
        <v>1</v>
      </c>
      <c r="P2" s="48"/>
      <c r="Q2" s="47">
        <v>2</v>
      </c>
      <c r="R2" s="48"/>
    </row>
    <row r="3" spans="1:18" ht="14.4" customHeight="1" x14ac:dyDescent="0.25">
      <c r="A3" s="53" t="s">
        <v>8</v>
      </c>
      <c r="B3" s="53" t="s">
        <v>9</v>
      </c>
      <c r="C3" s="53" t="s">
        <v>10</v>
      </c>
      <c r="D3" s="53" t="s">
        <v>11</v>
      </c>
      <c r="E3" s="53" t="s">
        <v>16</v>
      </c>
      <c r="F3" s="53" t="s">
        <v>17</v>
      </c>
      <c r="G3" s="53" t="s">
        <v>69</v>
      </c>
      <c r="H3" s="25"/>
      <c r="I3" s="45" t="s">
        <v>64</v>
      </c>
      <c r="J3" s="46"/>
      <c r="K3" s="45" t="s">
        <v>3</v>
      </c>
      <c r="L3" s="46"/>
      <c r="M3" s="45" t="s">
        <v>4</v>
      </c>
      <c r="N3" s="46"/>
      <c r="O3" s="45" t="s">
        <v>5</v>
      </c>
      <c r="P3" s="46"/>
      <c r="Q3" s="45" t="s">
        <v>55</v>
      </c>
      <c r="R3" s="46"/>
    </row>
    <row r="4" spans="1:18" x14ac:dyDescent="0.25">
      <c r="A4" s="54"/>
      <c r="B4" s="54"/>
      <c r="C4" s="54"/>
      <c r="D4" s="54"/>
      <c r="E4" s="54"/>
      <c r="F4" s="54"/>
      <c r="G4" s="54"/>
      <c r="H4" s="13" t="s">
        <v>6</v>
      </c>
      <c r="I4" s="51" t="s">
        <v>56</v>
      </c>
      <c r="J4" s="52"/>
      <c r="K4" s="51" t="s">
        <v>7</v>
      </c>
      <c r="L4" s="52"/>
      <c r="M4" s="51" t="s">
        <v>59</v>
      </c>
      <c r="N4" s="52"/>
      <c r="O4" s="51" t="s">
        <v>14</v>
      </c>
      <c r="P4" s="52"/>
      <c r="Q4" s="51" t="s">
        <v>62</v>
      </c>
      <c r="R4" s="52"/>
    </row>
    <row r="5" spans="1:18" ht="14.4" thickBot="1" x14ac:dyDescent="0.3">
      <c r="A5" s="54"/>
      <c r="B5" s="54"/>
      <c r="C5" s="54"/>
      <c r="D5" s="54"/>
      <c r="E5" s="54"/>
      <c r="F5" s="54"/>
      <c r="G5" s="54"/>
      <c r="H5" s="13"/>
      <c r="I5" s="49" t="s">
        <v>57</v>
      </c>
      <c r="J5" s="50"/>
      <c r="K5" s="49" t="s">
        <v>58</v>
      </c>
      <c r="L5" s="50"/>
      <c r="M5" s="49" t="s">
        <v>60</v>
      </c>
      <c r="N5" s="50"/>
      <c r="O5" s="49" t="s">
        <v>61</v>
      </c>
      <c r="P5" s="50"/>
      <c r="Q5" s="49" t="s">
        <v>63</v>
      </c>
      <c r="R5" s="50"/>
    </row>
    <row r="6" spans="1:18" ht="14.4" thickBot="1" x14ac:dyDescent="0.3">
      <c r="A6" s="42">
        <v>1</v>
      </c>
      <c r="B6" s="36" t="s">
        <v>191</v>
      </c>
      <c r="C6" s="39"/>
      <c r="D6" s="36" t="s">
        <v>138</v>
      </c>
      <c r="E6" s="36" t="s">
        <v>165</v>
      </c>
      <c r="F6" s="36" t="s">
        <v>166</v>
      </c>
      <c r="G6" s="36"/>
      <c r="H6" s="38">
        <f>J6+L6+N6+P6+R6</f>
        <v>976</v>
      </c>
      <c r="I6" s="40">
        <v>1</v>
      </c>
      <c r="J6" s="41">
        <v>512</v>
      </c>
      <c r="K6" s="40">
        <v>9</v>
      </c>
      <c r="L6" s="41">
        <v>176</v>
      </c>
      <c r="M6" s="40">
        <v>5</v>
      </c>
      <c r="N6" s="41">
        <v>288</v>
      </c>
      <c r="O6" s="40"/>
      <c r="P6" s="41"/>
      <c r="Q6" s="40"/>
      <c r="R6" s="41"/>
    </row>
    <row r="7" spans="1:18" ht="14.4" thickBot="1" x14ac:dyDescent="0.3">
      <c r="A7" s="42">
        <v>2</v>
      </c>
      <c r="B7" s="36" t="s">
        <v>218</v>
      </c>
      <c r="C7" s="39"/>
      <c r="D7" s="36" t="s">
        <v>106</v>
      </c>
      <c r="E7" s="36" t="s">
        <v>124</v>
      </c>
      <c r="F7" s="36" t="s">
        <v>125</v>
      </c>
      <c r="G7" s="36"/>
      <c r="H7" s="38">
        <f>J7+L7+N7+P7+R7</f>
        <v>848</v>
      </c>
      <c r="I7" s="40"/>
      <c r="J7" s="41"/>
      <c r="K7" s="40">
        <v>2</v>
      </c>
      <c r="L7" s="41">
        <v>448</v>
      </c>
      <c r="M7" s="40">
        <v>3</v>
      </c>
      <c r="N7" s="41">
        <v>400</v>
      </c>
      <c r="O7" s="40"/>
      <c r="P7" s="41"/>
      <c r="Q7" s="40"/>
      <c r="R7" s="41"/>
    </row>
    <row r="8" spans="1:18" ht="14.4" thickBot="1" x14ac:dyDescent="0.3">
      <c r="A8" s="42">
        <v>3</v>
      </c>
      <c r="B8" s="36" t="s">
        <v>205</v>
      </c>
      <c r="C8" s="39"/>
      <c r="D8" s="36" t="s">
        <v>107</v>
      </c>
      <c r="E8" s="36" t="s">
        <v>44</v>
      </c>
      <c r="F8" s="36" t="s">
        <v>48</v>
      </c>
      <c r="G8" s="36"/>
      <c r="H8" s="38">
        <f>J8+L8+N8+P8+R8</f>
        <v>800</v>
      </c>
      <c r="I8" s="40"/>
      <c r="J8" s="41"/>
      <c r="K8" s="40">
        <v>1</v>
      </c>
      <c r="L8" s="41">
        <v>512</v>
      </c>
      <c r="M8" s="40">
        <v>5</v>
      </c>
      <c r="N8" s="41">
        <v>288</v>
      </c>
      <c r="O8" s="40"/>
      <c r="P8" s="41"/>
      <c r="Q8" s="40"/>
      <c r="R8" s="41"/>
    </row>
    <row r="9" spans="1:18" ht="14.4" thickBot="1" x14ac:dyDescent="0.3">
      <c r="A9" s="42">
        <v>4</v>
      </c>
      <c r="B9" s="36" t="s">
        <v>222</v>
      </c>
      <c r="C9" s="39"/>
      <c r="D9" s="36" t="s">
        <v>108</v>
      </c>
      <c r="E9" s="36" t="s">
        <v>43</v>
      </c>
      <c r="F9" s="36" t="s">
        <v>126</v>
      </c>
      <c r="G9" s="36"/>
      <c r="H9" s="38">
        <f>J9+L9+N9+P9+R9</f>
        <v>800</v>
      </c>
      <c r="I9" s="40"/>
      <c r="J9" s="41"/>
      <c r="K9" s="40">
        <v>3</v>
      </c>
      <c r="L9" s="41">
        <v>400</v>
      </c>
      <c r="M9" s="40">
        <v>3</v>
      </c>
      <c r="N9" s="41">
        <v>400</v>
      </c>
      <c r="O9" s="40"/>
      <c r="P9" s="41"/>
      <c r="Q9" s="40"/>
      <c r="R9" s="41"/>
    </row>
    <row r="10" spans="1:18" ht="14.4" thickBot="1" x14ac:dyDescent="0.3">
      <c r="A10" s="42">
        <v>5</v>
      </c>
      <c r="B10" s="36" t="s">
        <v>191</v>
      </c>
      <c r="C10" s="39"/>
      <c r="D10" s="36" t="s">
        <v>134</v>
      </c>
      <c r="E10" s="36" t="s">
        <v>155</v>
      </c>
      <c r="F10" s="36" t="s">
        <v>156</v>
      </c>
      <c r="G10" s="36"/>
      <c r="H10" s="38">
        <f>J10+L10+N10+P10+R10</f>
        <v>800</v>
      </c>
      <c r="I10" s="40"/>
      <c r="J10" s="41"/>
      <c r="K10" s="40">
        <v>5</v>
      </c>
      <c r="L10" s="41">
        <v>288</v>
      </c>
      <c r="M10" s="40">
        <v>1</v>
      </c>
      <c r="N10" s="41">
        <v>512</v>
      </c>
      <c r="O10" s="40"/>
      <c r="P10" s="41"/>
      <c r="Q10" s="40"/>
      <c r="R10" s="41"/>
    </row>
    <row r="11" spans="1:18" ht="14.4" thickBot="1" x14ac:dyDescent="0.3">
      <c r="A11" s="42">
        <v>6</v>
      </c>
      <c r="B11" s="36" t="s">
        <v>205</v>
      </c>
      <c r="C11" s="39"/>
      <c r="D11" s="36" t="s">
        <v>137</v>
      </c>
      <c r="E11" s="36" t="s">
        <v>163</v>
      </c>
      <c r="F11" s="36" t="s">
        <v>164</v>
      </c>
      <c r="G11" s="36"/>
      <c r="H11" s="38">
        <f>J11+L11+N11+P11+R11</f>
        <v>736</v>
      </c>
      <c r="I11" s="40"/>
      <c r="J11" s="41"/>
      <c r="K11" s="40">
        <v>5</v>
      </c>
      <c r="L11" s="41">
        <v>288</v>
      </c>
      <c r="M11" s="40">
        <v>2</v>
      </c>
      <c r="N11" s="41">
        <v>448</v>
      </c>
      <c r="O11" s="40"/>
      <c r="P11" s="41"/>
      <c r="Q11" s="40"/>
      <c r="R11" s="41"/>
    </row>
    <row r="12" spans="1:18" ht="14.4" thickBot="1" x14ac:dyDescent="0.3">
      <c r="A12" s="42">
        <v>7</v>
      </c>
      <c r="B12" s="22" t="s">
        <v>197</v>
      </c>
      <c r="C12" s="39"/>
      <c r="D12" s="36" t="s">
        <v>403</v>
      </c>
      <c r="E12" s="36" t="s">
        <v>406</v>
      </c>
      <c r="F12" s="36" t="s">
        <v>407</v>
      </c>
      <c r="G12" s="36"/>
      <c r="H12" s="38">
        <f>J12+L12+N12+P12+R12</f>
        <v>688</v>
      </c>
      <c r="I12" s="40">
        <v>3</v>
      </c>
      <c r="J12" s="41">
        <v>400</v>
      </c>
      <c r="K12" s="40"/>
      <c r="L12" s="41"/>
      <c r="M12" s="40">
        <v>5</v>
      </c>
      <c r="N12" s="41">
        <v>288</v>
      </c>
      <c r="O12" s="40"/>
      <c r="P12" s="41"/>
      <c r="Q12" s="40"/>
      <c r="R12" s="41"/>
    </row>
    <row r="13" spans="1:18" ht="14.4" thickBot="1" x14ac:dyDescent="0.3">
      <c r="A13" s="42">
        <v>8</v>
      </c>
      <c r="B13" s="36" t="s">
        <v>196</v>
      </c>
      <c r="C13" s="39"/>
      <c r="D13" s="36" t="s">
        <v>136</v>
      </c>
      <c r="E13" s="36" t="s">
        <v>161</v>
      </c>
      <c r="F13" s="36" t="s">
        <v>162</v>
      </c>
      <c r="G13" s="36"/>
      <c r="H13" s="38">
        <f>J13+L13+N13+P13+R13</f>
        <v>576</v>
      </c>
      <c r="I13" s="40"/>
      <c r="J13" s="41"/>
      <c r="K13" s="40">
        <v>3</v>
      </c>
      <c r="L13" s="41">
        <v>400</v>
      </c>
      <c r="M13" s="40">
        <v>9</v>
      </c>
      <c r="N13" s="41">
        <v>176</v>
      </c>
      <c r="O13" s="40"/>
      <c r="P13" s="41"/>
      <c r="Q13" s="40"/>
      <c r="R13" s="41"/>
    </row>
    <row r="14" spans="1:18" ht="14.4" thickBot="1" x14ac:dyDescent="0.3">
      <c r="A14" s="42">
        <v>9</v>
      </c>
      <c r="B14" s="36" t="s">
        <v>181</v>
      </c>
      <c r="C14" s="39"/>
      <c r="D14" s="36" t="s">
        <v>104</v>
      </c>
      <c r="E14" s="36" t="s">
        <v>120</v>
      </c>
      <c r="F14" s="36" t="s">
        <v>121</v>
      </c>
      <c r="G14" s="36"/>
      <c r="H14" s="38">
        <f>J14+L14+N14+P14+R14</f>
        <v>464</v>
      </c>
      <c r="I14" s="40"/>
      <c r="J14" s="41"/>
      <c r="K14" s="40">
        <v>5</v>
      </c>
      <c r="L14" s="41">
        <v>288</v>
      </c>
      <c r="M14" s="40">
        <v>9</v>
      </c>
      <c r="N14" s="41">
        <v>176</v>
      </c>
      <c r="O14" s="40"/>
      <c r="P14" s="41"/>
      <c r="Q14" s="40"/>
      <c r="R14" s="41"/>
    </row>
    <row r="15" spans="1:18" ht="14.4" thickBot="1" x14ac:dyDescent="0.3">
      <c r="A15" s="42">
        <v>10</v>
      </c>
      <c r="B15" s="36" t="s">
        <v>196</v>
      </c>
      <c r="C15" s="39"/>
      <c r="D15" s="36" t="s">
        <v>416</v>
      </c>
      <c r="E15" s="36" t="s">
        <v>415</v>
      </c>
      <c r="F15" s="36" t="s">
        <v>367</v>
      </c>
      <c r="G15" s="36" t="s">
        <v>362</v>
      </c>
      <c r="H15" s="38">
        <f>J15+L15+N15+P15+R15</f>
        <v>464</v>
      </c>
      <c r="I15" s="40"/>
      <c r="J15" s="41"/>
      <c r="K15" s="40">
        <v>5</v>
      </c>
      <c r="L15" s="41">
        <v>288</v>
      </c>
      <c r="M15" s="40">
        <v>9</v>
      </c>
      <c r="N15" s="41">
        <v>176</v>
      </c>
      <c r="O15" s="40"/>
      <c r="P15" s="41"/>
      <c r="Q15" s="40"/>
      <c r="R15" s="41"/>
    </row>
    <row r="16" spans="1:18" ht="14.4" thickBot="1" x14ac:dyDescent="0.3">
      <c r="A16" s="42">
        <v>11</v>
      </c>
      <c r="B16" s="36" t="s">
        <v>200</v>
      </c>
      <c r="C16" s="39"/>
      <c r="D16" s="36" t="s">
        <v>398</v>
      </c>
      <c r="E16" s="36" t="s">
        <v>397</v>
      </c>
      <c r="F16" s="36" t="s">
        <v>160</v>
      </c>
      <c r="G16" s="36" t="s">
        <v>159</v>
      </c>
      <c r="H16" s="38">
        <f>J16+L16+N16+P16+R16</f>
        <v>456</v>
      </c>
      <c r="I16" s="40">
        <v>13</v>
      </c>
      <c r="J16" s="41">
        <v>104</v>
      </c>
      <c r="K16" s="40">
        <v>9</v>
      </c>
      <c r="L16" s="41">
        <v>176</v>
      </c>
      <c r="M16" s="40">
        <v>9</v>
      </c>
      <c r="N16" s="41">
        <v>176</v>
      </c>
      <c r="O16" s="40"/>
      <c r="P16" s="41"/>
      <c r="Q16" s="40"/>
      <c r="R16" s="41"/>
    </row>
    <row r="17" spans="1:18" ht="14.4" thickBot="1" x14ac:dyDescent="0.3">
      <c r="A17" s="42">
        <v>12</v>
      </c>
      <c r="B17" s="36" t="s">
        <v>200</v>
      </c>
      <c r="C17" s="39"/>
      <c r="D17" s="36" t="s">
        <v>135</v>
      </c>
      <c r="E17" s="36" t="s">
        <v>157</v>
      </c>
      <c r="F17" s="36" t="s">
        <v>158</v>
      </c>
      <c r="G17" s="36"/>
      <c r="H17" s="38">
        <f>J17+L17+N17+P17+R17</f>
        <v>352</v>
      </c>
      <c r="I17" s="40">
        <v>9</v>
      </c>
      <c r="J17" s="41">
        <v>176</v>
      </c>
      <c r="K17" s="40">
        <v>9</v>
      </c>
      <c r="L17" s="41">
        <v>176</v>
      </c>
      <c r="M17" s="40"/>
      <c r="N17" s="41"/>
      <c r="O17" s="40"/>
      <c r="P17" s="41"/>
      <c r="Q17" s="40"/>
      <c r="R17" s="41"/>
    </row>
    <row r="18" spans="1:18" ht="14.4" thickBot="1" x14ac:dyDescent="0.3">
      <c r="A18" s="42">
        <v>13</v>
      </c>
      <c r="B18" s="36" t="s">
        <v>360</v>
      </c>
      <c r="C18" s="39"/>
      <c r="D18" s="36" t="s">
        <v>402</v>
      </c>
      <c r="E18" s="36" t="s">
        <v>404</v>
      </c>
      <c r="F18" s="36" t="s">
        <v>405</v>
      </c>
      <c r="G18" s="36"/>
      <c r="H18" s="38">
        <f>J18+L18+N18+P18+R18</f>
        <v>288</v>
      </c>
      <c r="I18" s="40"/>
      <c r="J18" s="41"/>
      <c r="K18" s="40"/>
      <c r="L18" s="41"/>
      <c r="M18" s="40">
        <v>5</v>
      </c>
      <c r="N18" s="41">
        <v>288</v>
      </c>
      <c r="O18" s="40"/>
      <c r="P18" s="41"/>
      <c r="Q18" s="40"/>
      <c r="R18" s="41"/>
    </row>
    <row r="19" spans="1:18" ht="14.4" thickBot="1" x14ac:dyDescent="0.3">
      <c r="A19" s="42">
        <v>14</v>
      </c>
      <c r="B19" s="24" t="s">
        <v>198</v>
      </c>
      <c r="C19" s="39"/>
      <c r="D19" s="36" t="s">
        <v>105</v>
      </c>
      <c r="E19" s="36" t="s">
        <v>122</v>
      </c>
      <c r="F19" s="36" t="s">
        <v>123</v>
      </c>
      <c r="G19" s="36"/>
      <c r="H19" s="38">
        <f>J19+L19+N19+P19+R19</f>
        <v>0</v>
      </c>
      <c r="I19" s="40"/>
      <c r="J19" s="41"/>
      <c r="K19" s="40"/>
      <c r="L19" s="41"/>
      <c r="M19" s="40"/>
      <c r="N19" s="41"/>
      <c r="O19" s="40"/>
      <c r="P19" s="41"/>
      <c r="Q19" s="40"/>
      <c r="R19" s="41"/>
    </row>
    <row r="20" spans="1:18" ht="14.4" thickBot="1" x14ac:dyDescent="0.3">
      <c r="A20" s="42">
        <v>15</v>
      </c>
      <c r="B20" s="36"/>
      <c r="C20" s="39"/>
      <c r="D20" s="36"/>
      <c r="E20" s="36"/>
      <c r="F20" s="36"/>
      <c r="G20" s="36"/>
      <c r="H20" s="38">
        <f t="shared" ref="H20:H22" si="0">J20+L20+N20+P20+R20</f>
        <v>0</v>
      </c>
      <c r="I20" s="40"/>
      <c r="J20" s="41"/>
      <c r="K20" s="40"/>
      <c r="L20" s="41"/>
      <c r="M20" s="40"/>
      <c r="N20" s="41"/>
      <c r="O20" s="40"/>
      <c r="P20" s="41"/>
      <c r="Q20" s="40"/>
      <c r="R20" s="41"/>
    </row>
    <row r="21" spans="1:18" ht="14.4" thickBot="1" x14ac:dyDescent="0.3">
      <c r="A21" s="42">
        <v>16</v>
      </c>
      <c r="B21" s="36"/>
      <c r="C21" s="39"/>
      <c r="D21" s="36"/>
      <c r="E21" s="36"/>
      <c r="F21" s="36"/>
      <c r="G21" s="36"/>
      <c r="H21" s="38">
        <f t="shared" si="0"/>
        <v>0</v>
      </c>
      <c r="I21" s="40"/>
      <c r="J21" s="41"/>
      <c r="K21" s="40"/>
      <c r="L21" s="41"/>
      <c r="M21" s="40"/>
      <c r="N21" s="41"/>
      <c r="O21" s="40"/>
      <c r="P21" s="41"/>
      <c r="Q21" s="40"/>
      <c r="R21" s="41"/>
    </row>
    <row r="22" spans="1:18" x14ac:dyDescent="0.25">
      <c r="A22" s="42">
        <v>17</v>
      </c>
      <c r="B22" s="36"/>
      <c r="C22" s="39"/>
      <c r="D22" s="36"/>
      <c r="E22" s="36"/>
      <c r="F22" s="36"/>
      <c r="G22" s="36"/>
      <c r="H22" s="38">
        <f t="shared" si="0"/>
        <v>0</v>
      </c>
      <c r="I22" s="40"/>
      <c r="J22" s="41"/>
      <c r="K22" s="40"/>
      <c r="L22" s="41"/>
      <c r="M22" s="40"/>
      <c r="N22" s="41"/>
      <c r="O22" s="40"/>
      <c r="P22" s="41"/>
      <c r="Q22" s="40"/>
      <c r="R22" s="41"/>
    </row>
  </sheetData>
  <sortState ref="B6:N19">
    <sortCondition descending="1" ref="H6:H19"/>
  </sortState>
  <mergeCells count="32">
    <mergeCell ref="F3:F5"/>
    <mergeCell ref="G3:G5"/>
    <mergeCell ref="I5:J5"/>
    <mergeCell ref="K5:L5"/>
    <mergeCell ref="M5:N5"/>
    <mergeCell ref="O5:P5"/>
    <mergeCell ref="Q5:R5"/>
    <mergeCell ref="A3:A5"/>
    <mergeCell ref="B3:B5"/>
    <mergeCell ref="C3:C5"/>
    <mergeCell ref="D3:D5"/>
    <mergeCell ref="E3:E5"/>
    <mergeCell ref="I3:J3"/>
    <mergeCell ref="K3:L3"/>
    <mergeCell ref="M3:N3"/>
    <mergeCell ref="O3:P3"/>
    <mergeCell ref="Q3:R3"/>
    <mergeCell ref="I4:J4"/>
    <mergeCell ref="K4:L4"/>
    <mergeCell ref="M4:N4"/>
    <mergeCell ref="O4:P4"/>
    <mergeCell ref="Q4:R4"/>
    <mergeCell ref="I1:J1"/>
    <mergeCell ref="K1:L1"/>
    <mergeCell ref="M1:N1"/>
    <mergeCell ref="O1:P1"/>
    <mergeCell ref="Q1:R1"/>
    <mergeCell ref="I2:J2"/>
    <mergeCell ref="K2:L2"/>
    <mergeCell ref="M2:N2"/>
    <mergeCell ref="O2:P2"/>
    <mergeCell ref="Q2:R2"/>
  </mergeCells>
  <conditionalFormatting sqref="E13">
    <cfRule type="duplicateValues" dxfId="203" priority="27"/>
  </conditionalFormatting>
  <conditionalFormatting sqref="A7 A9 A11 A13 A15">
    <cfRule type="duplicateValues" dxfId="202" priority="28"/>
  </conditionalFormatting>
  <conditionalFormatting sqref="E6:G12 F13:G13">
    <cfRule type="duplicateValues" dxfId="201" priority="29"/>
  </conditionalFormatting>
  <conditionalFormatting sqref="A64156:A64275">
    <cfRule type="duplicateValues" dxfId="200" priority="30"/>
  </conditionalFormatting>
  <conditionalFormatting sqref="A2 B1 A6:A16 A23:A1048576">
    <cfRule type="duplicateValues" dxfId="199" priority="31"/>
  </conditionalFormatting>
  <conditionalFormatting sqref="A23:A64155">
    <cfRule type="duplicateValues" dxfId="198" priority="32"/>
  </conditionalFormatting>
  <conditionalFormatting sqref="A2 B1 A6:A16 A23:A64155">
    <cfRule type="duplicateValues" dxfId="197" priority="33"/>
  </conditionalFormatting>
  <conditionalFormatting sqref="G14">
    <cfRule type="duplicateValues" dxfId="196" priority="26"/>
  </conditionalFormatting>
  <conditionalFormatting sqref="D14">
    <cfRule type="duplicateValues" dxfId="195" priority="23"/>
  </conditionalFormatting>
  <conditionalFormatting sqref="D14">
    <cfRule type="duplicateValues" dxfId="194" priority="24"/>
  </conditionalFormatting>
  <conditionalFormatting sqref="E14:F14">
    <cfRule type="duplicateValues" dxfId="193" priority="25"/>
  </conditionalFormatting>
  <conditionalFormatting sqref="G15">
    <cfRule type="duplicateValues" dxfId="192" priority="22"/>
  </conditionalFormatting>
  <conditionalFormatting sqref="D15">
    <cfRule type="duplicateValues" dxfId="191" priority="19"/>
  </conditionalFormatting>
  <conditionalFormatting sqref="D15">
    <cfRule type="duplicateValues" dxfId="190" priority="20"/>
  </conditionalFormatting>
  <conditionalFormatting sqref="E15:F15">
    <cfRule type="duplicateValues" dxfId="189" priority="21"/>
  </conditionalFormatting>
  <conditionalFormatting sqref="D16">
    <cfRule type="duplicateValues" dxfId="187" priority="15"/>
  </conditionalFormatting>
  <conditionalFormatting sqref="D16">
    <cfRule type="duplicateValues" dxfId="186" priority="16"/>
  </conditionalFormatting>
  <conditionalFormatting sqref="E16:F16">
    <cfRule type="duplicateValues" dxfId="185" priority="17"/>
  </conditionalFormatting>
  <conditionalFormatting sqref="A17:A22">
    <cfRule type="duplicateValues" dxfId="184" priority="13"/>
  </conditionalFormatting>
  <conditionalFormatting sqref="A17:A22">
    <cfRule type="duplicateValues" dxfId="183" priority="14"/>
  </conditionalFormatting>
  <conditionalFormatting sqref="G17:G22">
    <cfRule type="duplicateValues" dxfId="182" priority="12"/>
  </conditionalFormatting>
  <conditionalFormatting sqref="D17:D22">
    <cfRule type="duplicateValues" dxfId="181" priority="9"/>
  </conditionalFormatting>
  <conditionalFormatting sqref="D17:D22">
    <cfRule type="duplicateValues" dxfId="180" priority="10"/>
  </conditionalFormatting>
  <conditionalFormatting sqref="E18:F19 E21:F22 F20 F17">
    <cfRule type="duplicateValues" dxfId="179" priority="11"/>
  </conditionalFormatting>
  <conditionalFormatting sqref="E6:F16 E21:F22 F20 E18:F19 F17">
    <cfRule type="duplicateValues" dxfId="178" priority="8"/>
  </conditionalFormatting>
  <conditionalFormatting sqref="E7">
    <cfRule type="duplicateValues" dxfId="177" priority="7"/>
  </conditionalFormatting>
  <conditionalFormatting sqref="E20">
    <cfRule type="duplicateValues" dxfId="176" priority="6"/>
  </conditionalFormatting>
  <conditionalFormatting sqref="E20">
    <cfRule type="duplicateValues" dxfId="175" priority="5"/>
  </conditionalFormatting>
  <conditionalFormatting sqref="E17">
    <cfRule type="duplicateValues" dxfId="174" priority="4"/>
  </conditionalFormatting>
  <conditionalFormatting sqref="E17">
    <cfRule type="duplicateValues" dxfId="173" priority="3"/>
  </conditionalFormatting>
  <conditionalFormatting sqref="G16">
    <cfRule type="duplicateValues" dxfId="59" priority="2"/>
  </conditionalFormatting>
  <conditionalFormatting sqref="G16">
    <cfRule type="duplicateValues" dxfId="58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zoomScale="90" zoomScaleNormal="90" workbookViewId="0">
      <pane ySplit="1" topLeftCell="A2" activePane="bottomLeft" state="frozen"/>
      <selection pane="bottomLeft" activeCell="M16" sqref="M16"/>
    </sheetView>
  </sheetViews>
  <sheetFormatPr baseColWidth="10" defaultColWidth="11.44140625" defaultRowHeight="13.8" x14ac:dyDescent="0.25"/>
  <cols>
    <col min="1" max="1" width="5.44140625" style="2" bestFit="1" customWidth="1"/>
    <col min="2" max="2" width="56.33203125" style="2" bestFit="1" customWidth="1"/>
    <col min="3" max="3" width="10.109375" style="2" bestFit="1" customWidth="1"/>
    <col min="4" max="4" width="42.109375" style="2" bestFit="1" customWidth="1"/>
    <col min="5" max="5" width="33.5546875" style="2" hidden="1" customWidth="1"/>
    <col min="6" max="6" width="36.109375" style="2" hidden="1" customWidth="1"/>
    <col min="7" max="7" width="42.44140625" style="2" hidden="1" customWidth="1"/>
    <col min="8" max="8" width="38" style="2" hidden="1" customWidth="1"/>
    <col min="9" max="9" width="44" style="2" hidden="1" customWidth="1"/>
    <col min="10" max="10" width="33.33203125" style="2" hidden="1" customWidth="1"/>
    <col min="11" max="11" width="8" style="2" bestFit="1" customWidth="1"/>
    <col min="12" max="12" width="8.109375" style="2" bestFit="1" customWidth="1"/>
    <col min="13" max="18" width="7.77734375" style="2" customWidth="1"/>
    <col min="19" max="19" width="9" style="2" customWidth="1"/>
    <col min="20" max="20" width="8.88671875" style="2" customWidth="1"/>
    <col min="21" max="22" width="7.77734375" style="2" customWidth="1"/>
    <col min="23" max="253" width="11.44140625" style="2"/>
    <col min="254" max="254" width="7.44140625" style="2" customWidth="1"/>
    <col min="255" max="255" width="22.88671875" style="2" bestFit="1" customWidth="1"/>
    <col min="256" max="256" width="28.88671875" style="2" bestFit="1" customWidth="1"/>
    <col min="257" max="257" width="22.33203125" style="2" bestFit="1" customWidth="1"/>
    <col min="258" max="258" width="24.109375" style="2" bestFit="1" customWidth="1"/>
    <col min="259" max="259" width="20.44140625" style="2" customWidth="1"/>
    <col min="260" max="260" width="19.33203125" style="2" customWidth="1"/>
    <col min="261" max="261" width="19" style="2" bestFit="1" customWidth="1"/>
    <col min="262" max="262" width="25.44140625" style="2" bestFit="1" customWidth="1"/>
    <col min="263" max="263" width="6" style="2" bestFit="1" customWidth="1"/>
    <col min="264" max="264" width="15.33203125" style="2" customWidth="1"/>
    <col min="265" max="266" width="11.44140625" style="2"/>
    <col min="267" max="268" width="11.44140625" style="2" customWidth="1"/>
    <col min="269" max="509" width="11.44140625" style="2"/>
    <col min="510" max="510" width="7.44140625" style="2" customWidth="1"/>
    <col min="511" max="511" width="22.88671875" style="2" bestFit="1" customWidth="1"/>
    <col min="512" max="512" width="28.88671875" style="2" bestFit="1" customWidth="1"/>
    <col min="513" max="513" width="22.33203125" style="2" bestFit="1" customWidth="1"/>
    <col min="514" max="514" width="24.109375" style="2" bestFit="1" customWidth="1"/>
    <col min="515" max="515" width="20.44140625" style="2" customWidth="1"/>
    <col min="516" max="516" width="19.33203125" style="2" customWidth="1"/>
    <col min="517" max="517" width="19" style="2" bestFit="1" customWidth="1"/>
    <col min="518" max="518" width="25.44140625" style="2" bestFit="1" customWidth="1"/>
    <col min="519" max="519" width="6" style="2" bestFit="1" customWidth="1"/>
    <col min="520" max="520" width="15.33203125" style="2" customWidth="1"/>
    <col min="521" max="522" width="11.44140625" style="2"/>
    <col min="523" max="524" width="11.44140625" style="2" customWidth="1"/>
    <col min="525" max="765" width="11.44140625" style="2"/>
    <col min="766" max="766" width="7.44140625" style="2" customWidth="1"/>
    <col min="767" max="767" width="22.88671875" style="2" bestFit="1" customWidth="1"/>
    <col min="768" max="768" width="28.88671875" style="2" bestFit="1" customWidth="1"/>
    <col min="769" max="769" width="22.33203125" style="2" bestFit="1" customWidth="1"/>
    <col min="770" max="770" width="24.109375" style="2" bestFit="1" customWidth="1"/>
    <col min="771" max="771" width="20.44140625" style="2" customWidth="1"/>
    <col min="772" max="772" width="19.33203125" style="2" customWidth="1"/>
    <col min="773" max="773" width="19" style="2" bestFit="1" customWidth="1"/>
    <col min="774" max="774" width="25.44140625" style="2" bestFit="1" customWidth="1"/>
    <col min="775" max="775" width="6" style="2" bestFit="1" customWidth="1"/>
    <col min="776" max="776" width="15.33203125" style="2" customWidth="1"/>
    <col min="777" max="778" width="11.44140625" style="2"/>
    <col min="779" max="780" width="11.44140625" style="2" customWidth="1"/>
    <col min="781" max="1021" width="11.44140625" style="2"/>
    <col min="1022" max="1022" width="7.44140625" style="2" customWidth="1"/>
    <col min="1023" max="1023" width="22.88671875" style="2" bestFit="1" customWidth="1"/>
    <col min="1024" max="1024" width="28.88671875" style="2" bestFit="1" customWidth="1"/>
    <col min="1025" max="1025" width="22.33203125" style="2" bestFit="1" customWidth="1"/>
    <col min="1026" max="1026" width="24.109375" style="2" bestFit="1" customWidth="1"/>
    <col min="1027" max="1027" width="20.44140625" style="2" customWidth="1"/>
    <col min="1028" max="1028" width="19.33203125" style="2" customWidth="1"/>
    <col min="1029" max="1029" width="19" style="2" bestFit="1" customWidth="1"/>
    <col min="1030" max="1030" width="25.44140625" style="2" bestFit="1" customWidth="1"/>
    <col min="1031" max="1031" width="6" style="2" bestFit="1" customWidth="1"/>
    <col min="1032" max="1032" width="15.33203125" style="2" customWidth="1"/>
    <col min="1033" max="1034" width="11.44140625" style="2"/>
    <col min="1035" max="1036" width="11.44140625" style="2" customWidth="1"/>
    <col min="1037" max="1277" width="11.44140625" style="2"/>
    <col min="1278" max="1278" width="7.44140625" style="2" customWidth="1"/>
    <col min="1279" max="1279" width="22.88671875" style="2" bestFit="1" customWidth="1"/>
    <col min="1280" max="1280" width="28.88671875" style="2" bestFit="1" customWidth="1"/>
    <col min="1281" max="1281" width="22.33203125" style="2" bestFit="1" customWidth="1"/>
    <col min="1282" max="1282" width="24.109375" style="2" bestFit="1" customWidth="1"/>
    <col min="1283" max="1283" width="20.44140625" style="2" customWidth="1"/>
    <col min="1284" max="1284" width="19.33203125" style="2" customWidth="1"/>
    <col min="1285" max="1285" width="19" style="2" bestFit="1" customWidth="1"/>
    <col min="1286" max="1286" width="25.44140625" style="2" bestFit="1" customWidth="1"/>
    <col min="1287" max="1287" width="6" style="2" bestFit="1" customWidth="1"/>
    <col min="1288" max="1288" width="15.33203125" style="2" customWidth="1"/>
    <col min="1289" max="1290" width="11.44140625" style="2"/>
    <col min="1291" max="1292" width="11.44140625" style="2" customWidth="1"/>
    <col min="1293" max="1533" width="11.44140625" style="2"/>
    <col min="1534" max="1534" width="7.44140625" style="2" customWidth="1"/>
    <col min="1535" max="1535" width="22.88671875" style="2" bestFit="1" customWidth="1"/>
    <col min="1536" max="1536" width="28.88671875" style="2" bestFit="1" customWidth="1"/>
    <col min="1537" max="1537" width="22.33203125" style="2" bestFit="1" customWidth="1"/>
    <col min="1538" max="1538" width="24.109375" style="2" bestFit="1" customWidth="1"/>
    <col min="1539" max="1539" width="20.44140625" style="2" customWidth="1"/>
    <col min="1540" max="1540" width="19.33203125" style="2" customWidth="1"/>
    <col min="1541" max="1541" width="19" style="2" bestFit="1" customWidth="1"/>
    <col min="1542" max="1542" width="25.44140625" style="2" bestFit="1" customWidth="1"/>
    <col min="1543" max="1543" width="6" style="2" bestFit="1" customWidth="1"/>
    <col min="1544" max="1544" width="15.33203125" style="2" customWidth="1"/>
    <col min="1545" max="1546" width="11.44140625" style="2"/>
    <col min="1547" max="1548" width="11.44140625" style="2" customWidth="1"/>
    <col min="1549" max="1789" width="11.44140625" style="2"/>
    <col min="1790" max="1790" width="7.44140625" style="2" customWidth="1"/>
    <col min="1791" max="1791" width="22.88671875" style="2" bestFit="1" customWidth="1"/>
    <col min="1792" max="1792" width="28.88671875" style="2" bestFit="1" customWidth="1"/>
    <col min="1793" max="1793" width="22.33203125" style="2" bestFit="1" customWidth="1"/>
    <col min="1794" max="1794" width="24.109375" style="2" bestFit="1" customWidth="1"/>
    <col min="1795" max="1795" width="20.44140625" style="2" customWidth="1"/>
    <col min="1796" max="1796" width="19.33203125" style="2" customWidth="1"/>
    <col min="1797" max="1797" width="19" style="2" bestFit="1" customWidth="1"/>
    <col min="1798" max="1798" width="25.44140625" style="2" bestFit="1" customWidth="1"/>
    <col min="1799" max="1799" width="6" style="2" bestFit="1" customWidth="1"/>
    <col min="1800" max="1800" width="15.33203125" style="2" customWidth="1"/>
    <col min="1801" max="1802" width="11.44140625" style="2"/>
    <col min="1803" max="1804" width="11.44140625" style="2" customWidth="1"/>
    <col min="1805" max="2045" width="11.44140625" style="2"/>
    <col min="2046" max="2046" width="7.44140625" style="2" customWidth="1"/>
    <col min="2047" max="2047" width="22.88671875" style="2" bestFit="1" customWidth="1"/>
    <col min="2048" max="2048" width="28.88671875" style="2" bestFit="1" customWidth="1"/>
    <col min="2049" max="2049" width="22.33203125" style="2" bestFit="1" customWidth="1"/>
    <col min="2050" max="2050" width="24.109375" style="2" bestFit="1" customWidth="1"/>
    <col min="2051" max="2051" width="20.44140625" style="2" customWidth="1"/>
    <col min="2052" max="2052" width="19.33203125" style="2" customWidth="1"/>
    <col min="2053" max="2053" width="19" style="2" bestFit="1" customWidth="1"/>
    <col min="2054" max="2054" width="25.44140625" style="2" bestFit="1" customWidth="1"/>
    <col min="2055" max="2055" width="6" style="2" bestFit="1" customWidth="1"/>
    <col min="2056" max="2056" width="15.33203125" style="2" customWidth="1"/>
    <col min="2057" max="2058" width="11.44140625" style="2"/>
    <col min="2059" max="2060" width="11.44140625" style="2" customWidth="1"/>
    <col min="2061" max="2301" width="11.44140625" style="2"/>
    <col min="2302" max="2302" width="7.44140625" style="2" customWidth="1"/>
    <col min="2303" max="2303" width="22.88671875" style="2" bestFit="1" customWidth="1"/>
    <col min="2304" max="2304" width="28.88671875" style="2" bestFit="1" customWidth="1"/>
    <col min="2305" max="2305" width="22.33203125" style="2" bestFit="1" customWidth="1"/>
    <col min="2306" max="2306" width="24.109375" style="2" bestFit="1" customWidth="1"/>
    <col min="2307" max="2307" width="20.44140625" style="2" customWidth="1"/>
    <col min="2308" max="2308" width="19.33203125" style="2" customWidth="1"/>
    <col min="2309" max="2309" width="19" style="2" bestFit="1" customWidth="1"/>
    <col min="2310" max="2310" width="25.44140625" style="2" bestFit="1" customWidth="1"/>
    <col min="2311" max="2311" width="6" style="2" bestFit="1" customWidth="1"/>
    <col min="2312" max="2312" width="15.33203125" style="2" customWidth="1"/>
    <col min="2313" max="2314" width="11.44140625" style="2"/>
    <col min="2315" max="2316" width="11.44140625" style="2" customWidth="1"/>
    <col min="2317" max="2557" width="11.44140625" style="2"/>
    <col min="2558" max="2558" width="7.44140625" style="2" customWidth="1"/>
    <col min="2559" max="2559" width="22.88671875" style="2" bestFit="1" customWidth="1"/>
    <col min="2560" max="2560" width="28.88671875" style="2" bestFit="1" customWidth="1"/>
    <col min="2561" max="2561" width="22.33203125" style="2" bestFit="1" customWidth="1"/>
    <col min="2562" max="2562" width="24.109375" style="2" bestFit="1" customWidth="1"/>
    <col min="2563" max="2563" width="20.44140625" style="2" customWidth="1"/>
    <col min="2564" max="2564" width="19.33203125" style="2" customWidth="1"/>
    <col min="2565" max="2565" width="19" style="2" bestFit="1" customWidth="1"/>
    <col min="2566" max="2566" width="25.44140625" style="2" bestFit="1" customWidth="1"/>
    <col min="2567" max="2567" width="6" style="2" bestFit="1" customWidth="1"/>
    <col min="2568" max="2568" width="15.33203125" style="2" customWidth="1"/>
    <col min="2569" max="2570" width="11.44140625" style="2"/>
    <col min="2571" max="2572" width="11.44140625" style="2" customWidth="1"/>
    <col min="2573" max="2813" width="11.44140625" style="2"/>
    <col min="2814" max="2814" width="7.44140625" style="2" customWidth="1"/>
    <col min="2815" max="2815" width="22.88671875" style="2" bestFit="1" customWidth="1"/>
    <col min="2816" max="2816" width="28.88671875" style="2" bestFit="1" customWidth="1"/>
    <col min="2817" max="2817" width="22.33203125" style="2" bestFit="1" customWidth="1"/>
    <col min="2818" max="2818" width="24.109375" style="2" bestFit="1" customWidth="1"/>
    <col min="2819" max="2819" width="20.44140625" style="2" customWidth="1"/>
    <col min="2820" max="2820" width="19.33203125" style="2" customWidth="1"/>
    <col min="2821" max="2821" width="19" style="2" bestFit="1" customWidth="1"/>
    <col min="2822" max="2822" width="25.44140625" style="2" bestFit="1" customWidth="1"/>
    <col min="2823" max="2823" width="6" style="2" bestFit="1" customWidth="1"/>
    <col min="2824" max="2824" width="15.33203125" style="2" customWidth="1"/>
    <col min="2825" max="2826" width="11.44140625" style="2"/>
    <col min="2827" max="2828" width="11.44140625" style="2" customWidth="1"/>
    <col min="2829" max="3069" width="11.44140625" style="2"/>
    <col min="3070" max="3070" width="7.44140625" style="2" customWidth="1"/>
    <col min="3071" max="3071" width="22.88671875" style="2" bestFit="1" customWidth="1"/>
    <col min="3072" max="3072" width="28.88671875" style="2" bestFit="1" customWidth="1"/>
    <col min="3073" max="3073" width="22.33203125" style="2" bestFit="1" customWidth="1"/>
    <col min="3074" max="3074" width="24.109375" style="2" bestFit="1" customWidth="1"/>
    <col min="3075" max="3075" width="20.44140625" style="2" customWidth="1"/>
    <col min="3076" max="3076" width="19.33203125" style="2" customWidth="1"/>
    <col min="3077" max="3077" width="19" style="2" bestFit="1" customWidth="1"/>
    <col min="3078" max="3078" width="25.44140625" style="2" bestFit="1" customWidth="1"/>
    <col min="3079" max="3079" width="6" style="2" bestFit="1" customWidth="1"/>
    <col min="3080" max="3080" width="15.33203125" style="2" customWidth="1"/>
    <col min="3081" max="3082" width="11.44140625" style="2"/>
    <col min="3083" max="3084" width="11.44140625" style="2" customWidth="1"/>
    <col min="3085" max="3325" width="11.44140625" style="2"/>
    <col min="3326" max="3326" width="7.44140625" style="2" customWidth="1"/>
    <col min="3327" max="3327" width="22.88671875" style="2" bestFit="1" customWidth="1"/>
    <col min="3328" max="3328" width="28.88671875" style="2" bestFit="1" customWidth="1"/>
    <col min="3329" max="3329" width="22.33203125" style="2" bestFit="1" customWidth="1"/>
    <col min="3330" max="3330" width="24.109375" style="2" bestFit="1" customWidth="1"/>
    <col min="3331" max="3331" width="20.44140625" style="2" customWidth="1"/>
    <col min="3332" max="3332" width="19.33203125" style="2" customWidth="1"/>
    <col min="3333" max="3333" width="19" style="2" bestFit="1" customWidth="1"/>
    <col min="3334" max="3334" width="25.44140625" style="2" bestFit="1" customWidth="1"/>
    <col min="3335" max="3335" width="6" style="2" bestFit="1" customWidth="1"/>
    <col min="3336" max="3336" width="15.33203125" style="2" customWidth="1"/>
    <col min="3337" max="3338" width="11.44140625" style="2"/>
    <col min="3339" max="3340" width="11.44140625" style="2" customWidth="1"/>
    <col min="3341" max="3581" width="11.44140625" style="2"/>
    <col min="3582" max="3582" width="7.44140625" style="2" customWidth="1"/>
    <col min="3583" max="3583" width="22.88671875" style="2" bestFit="1" customWidth="1"/>
    <col min="3584" max="3584" width="28.88671875" style="2" bestFit="1" customWidth="1"/>
    <col min="3585" max="3585" width="22.33203125" style="2" bestFit="1" customWidth="1"/>
    <col min="3586" max="3586" width="24.109375" style="2" bestFit="1" customWidth="1"/>
    <col min="3587" max="3587" width="20.44140625" style="2" customWidth="1"/>
    <col min="3588" max="3588" width="19.33203125" style="2" customWidth="1"/>
    <col min="3589" max="3589" width="19" style="2" bestFit="1" customWidth="1"/>
    <col min="3590" max="3590" width="25.44140625" style="2" bestFit="1" customWidth="1"/>
    <col min="3591" max="3591" width="6" style="2" bestFit="1" customWidth="1"/>
    <col min="3592" max="3592" width="15.33203125" style="2" customWidth="1"/>
    <col min="3593" max="3594" width="11.44140625" style="2"/>
    <col min="3595" max="3596" width="11.44140625" style="2" customWidth="1"/>
    <col min="3597" max="3837" width="11.44140625" style="2"/>
    <col min="3838" max="3838" width="7.44140625" style="2" customWidth="1"/>
    <col min="3839" max="3839" width="22.88671875" style="2" bestFit="1" customWidth="1"/>
    <col min="3840" max="3840" width="28.88671875" style="2" bestFit="1" customWidth="1"/>
    <col min="3841" max="3841" width="22.33203125" style="2" bestFit="1" customWidth="1"/>
    <col min="3842" max="3842" width="24.109375" style="2" bestFit="1" customWidth="1"/>
    <col min="3843" max="3843" width="20.44140625" style="2" customWidth="1"/>
    <col min="3844" max="3844" width="19.33203125" style="2" customWidth="1"/>
    <col min="3845" max="3845" width="19" style="2" bestFit="1" customWidth="1"/>
    <col min="3846" max="3846" width="25.44140625" style="2" bestFit="1" customWidth="1"/>
    <col min="3847" max="3847" width="6" style="2" bestFit="1" customWidth="1"/>
    <col min="3848" max="3848" width="15.33203125" style="2" customWidth="1"/>
    <col min="3849" max="3850" width="11.44140625" style="2"/>
    <col min="3851" max="3852" width="11.44140625" style="2" customWidth="1"/>
    <col min="3853" max="4093" width="11.44140625" style="2"/>
    <col min="4094" max="4094" width="7.44140625" style="2" customWidth="1"/>
    <col min="4095" max="4095" width="22.88671875" style="2" bestFit="1" customWidth="1"/>
    <col min="4096" max="4096" width="28.88671875" style="2" bestFit="1" customWidth="1"/>
    <col min="4097" max="4097" width="22.33203125" style="2" bestFit="1" customWidth="1"/>
    <col min="4098" max="4098" width="24.109375" style="2" bestFit="1" customWidth="1"/>
    <col min="4099" max="4099" width="20.44140625" style="2" customWidth="1"/>
    <col min="4100" max="4100" width="19.33203125" style="2" customWidth="1"/>
    <col min="4101" max="4101" width="19" style="2" bestFit="1" customWidth="1"/>
    <col min="4102" max="4102" width="25.44140625" style="2" bestFit="1" customWidth="1"/>
    <col min="4103" max="4103" width="6" style="2" bestFit="1" customWidth="1"/>
    <col min="4104" max="4104" width="15.33203125" style="2" customWidth="1"/>
    <col min="4105" max="4106" width="11.44140625" style="2"/>
    <col min="4107" max="4108" width="11.44140625" style="2" customWidth="1"/>
    <col min="4109" max="4349" width="11.44140625" style="2"/>
    <col min="4350" max="4350" width="7.44140625" style="2" customWidth="1"/>
    <col min="4351" max="4351" width="22.88671875" style="2" bestFit="1" customWidth="1"/>
    <col min="4352" max="4352" width="28.88671875" style="2" bestFit="1" customWidth="1"/>
    <col min="4353" max="4353" width="22.33203125" style="2" bestFit="1" customWidth="1"/>
    <col min="4354" max="4354" width="24.109375" style="2" bestFit="1" customWidth="1"/>
    <col min="4355" max="4355" width="20.44140625" style="2" customWidth="1"/>
    <col min="4356" max="4356" width="19.33203125" style="2" customWidth="1"/>
    <col min="4357" max="4357" width="19" style="2" bestFit="1" customWidth="1"/>
    <col min="4358" max="4358" width="25.44140625" style="2" bestFit="1" customWidth="1"/>
    <col min="4359" max="4359" width="6" style="2" bestFit="1" customWidth="1"/>
    <col min="4360" max="4360" width="15.33203125" style="2" customWidth="1"/>
    <col min="4361" max="4362" width="11.44140625" style="2"/>
    <col min="4363" max="4364" width="11.44140625" style="2" customWidth="1"/>
    <col min="4365" max="4605" width="11.44140625" style="2"/>
    <col min="4606" max="4606" width="7.44140625" style="2" customWidth="1"/>
    <col min="4607" max="4607" width="22.88671875" style="2" bestFit="1" customWidth="1"/>
    <col min="4608" max="4608" width="28.88671875" style="2" bestFit="1" customWidth="1"/>
    <col min="4609" max="4609" width="22.33203125" style="2" bestFit="1" customWidth="1"/>
    <col min="4610" max="4610" width="24.109375" style="2" bestFit="1" customWidth="1"/>
    <col min="4611" max="4611" width="20.44140625" style="2" customWidth="1"/>
    <col min="4612" max="4612" width="19.33203125" style="2" customWidth="1"/>
    <col min="4613" max="4613" width="19" style="2" bestFit="1" customWidth="1"/>
    <col min="4614" max="4614" width="25.44140625" style="2" bestFit="1" customWidth="1"/>
    <col min="4615" max="4615" width="6" style="2" bestFit="1" customWidth="1"/>
    <col min="4616" max="4616" width="15.33203125" style="2" customWidth="1"/>
    <col min="4617" max="4618" width="11.44140625" style="2"/>
    <col min="4619" max="4620" width="11.44140625" style="2" customWidth="1"/>
    <col min="4621" max="4861" width="11.44140625" style="2"/>
    <col min="4862" max="4862" width="7.44140625" style="2" customWidth="1"/>
    <col min="4863" max="4863" width="22.88671875" style="2" bestFit="1" customWidth="1"/>
    <col min="4864" max="4864" width="28.88671875" style="2" bestFit="1" customWidth="1"/>
    <col min="4865" max="4865" width="22.33203125" style="2" bestFit="1" customWidth="1"/>
    <col min="4866" max="4866" width="24.109375" style="2" bestFit="1" customWidth="1"/>
    <col min="4867" max="4867" width="20.44140625" style="2" customWidth="1"/>
    <col min="4868" max="4868" width="19.33203125" style="2" customWidth="1"/>
    <col min="4869" max="4869" width="19" style="2" bestFit="1" customWidth="1"/>
    <col min="4870" max="4870" width="25.44140625" style="2" bestFit="1" customWidth="1"/>
    <col min="4871" max="4871" width="6" style="2" bestFit="1" customWidth="1"/>
    <col min="4872" max="4872" width="15.33203125" style="2" customWidth="1"/>
    <col min="4873" max="4874" width="11.44140625" style="2"/>
    <col min="4875" max="4876" width="11.44140625" style="2" customWidth="1"/>
    <col min="4877" max="5117" width="11.44140625" style="2"/>
    <col min="5118" max="5118" width="7.44140625" style="2" customWidth="1"/>
    <col min="5119" max="5119" width="22.88671875" style="2" bestFit="1" customWidth="1"/>
    <col min="5120" max="5120" width="28.88671875" style="2" bestFit="1" customWidth="1"/>
    <col min="5121" max="5121" width="22.33203125" style="2" bestFit="1" customWidth="1"/>
    <col min="5122" max="5122" width="24.109375" style="2" bestFit="1" customWidth="1"/>
    <col min="5123" max="5123" width="20.44140625" style="2" customWidth="1"/>
    <col min="5124" max="5124" width="19.33203125" style="2" customWidth="1"/>
    <col min="5125" max="5125" width="19" style="2" bestFit="1" customWidth="1"/>
    <col min="5126" max="5126" width="25.44140625" style="2" bestFit="1" customWidth="1"/>
    <col min="5127" max="5127" width="6" style="2" bestFit="1" customWidth="1"/>
    <col min="5128" max="5128" width="15.33203125" style="2" customWidth="1"/>
    <col min="5129" max="5130" width="11.44140625" style="2"/>
    <col min="5131" max="5132" width="11.44140625" style="2" customWidth="1"/>
    <col min="5133" max="5373" width="11.44140625" style="2"/>
    <col min="5374" max="5374" width="7.44140625" style="2" customWidth="1"/>
    <col min="5375" max="5375" width="22.88671875" style="2" bestFit="1" customWidth="1"/>
    <col min="5376" max="5376" width="28.88671875" style="2" bestFit="1" customWidth="1"/>
    <col min="5377" max="5377" width="22.33203125" style="2" bestFit="1" customWidth="1"/>
    <col min="5378" max="5378" width="24.109375" style="2" bestFit="1" customWidth="1"/>
    <col min="5379" max="5379" width="20.44140625" style="2" customWidth="1"/>
    <col min="5380" max="5380" width="19.33203125" style="2" customWidth="1"/>
    <col min="5381" max="5381" width="19" style="2" bestFit="1" customWidth="1"/>
    <col min="5382" max="5382" width="25.44140625" style="2" bestFit="1" customWidth="1"/>
    <col min="5383" max="5383" width="6" style="2" bestFit="1" customWidth="1"/>
    <col min="5384" max="5384" width="15.33203125" style="2" customWidth="1"/>
    <col min="5385" max="5386" width="11.44140625" style="2"/>
    <col min="5387" max="5388" width="11.44140625" style="2" customWidth="1"/>
    <col min="5389" max="5629" width="11.44140625" style="2"/>
    <col min="5630" max="5630" width="7.44140625" style="2" customWidth="1"/>
    <col min="5631" max="5631" width="22.88671875" style="2" bestFit="1" customWidth="1"/>
    <col min="5632" max="5632" width="28.88671875" style="2" bestFit="1" customWidth="1"/>
    <col min="5633" max="5633" width="22.33203125" style="2" bestFit="1" customWidth="1"/>
    <col min="5634" max="5634" width="24.109375" style="2" bestFit="1" customWidth="1"/>
    <col min="5635" max="5635" width="20.44140625" style="2" customWidth="1"/>
    <col min="5636" max="5636" width="19.33203125" style="2" customWidth="1"/>
    <col min="5637" max="5637" width="19" style="2" bestFit="1" customWidth="1"/>
    <col min="5638" max="5638" width="25.44140625" style="2" bestFit="1" customWidth="1"/>
    <col min="5639" max="5639" width="6" style="2" bestFit="1" customWidth="1"/>
    <col min="5640" max="5640" width="15.33203125" style="2" customWidth="1"/>
    <col min="5641" max="5642" width="11.44140625" style="2"/>
    <col min="5643" max="5644" width="11.44140625" style="2" customWidth="1"/>
    <col min="5645" max="5885" width="11.44140625" style="2"/>
    <col min="5886" max="5886" width="7.44140625" style="2" customWidth="1"/>
    <col min="5887" max="5887" width="22.88671875" style="2" bestFit="1" customWidth="1"/>
    <col min="5888" max="5888" width="28.88671875" style="2" bestFit="1" customWidth="1"/>
    <col min="5889" max="5889" width="22.33203125" style="2" bestFit="1" customWidth="1"/>
    <col min="5890" max="5890" width="24.109375" style="2" bestFit="1" customWidth="1"/>
    <col min="5891" max="5891" width="20.44140625" style="2" customWidth="1"/>
    <col min="5892" max="5892" width="19.33203125" style="2" customWidth="1"/>
    <col min="5893" max="5893" width="19" style="2" bestFit="1" customWidth="1"/>
    <col min="5894" max="5894" width="25.44140625" style="2" bestFit="1" customWidth="1"/>
    <col min="5895" max="5895" width="6" style="2" bestFit="1" customWidth="1"/>
    <col min="5896" max="5896" width="15.33203125" style="2" customWidth="1"/>
    <col min="5897" max="5898" width="11.44140625" style="2"/>
    <col min="5899" max="5900" width="11.44140625" style="2" customWidth="1"/>
    <col min="5901" max="6141" width="11.44140625" style="2"/>
    <col min="6142" max="6142" width="7.44140625" style="2" customWidth="1"/>
    <col min="6143" max="6143" width="22.88671875" style="2" bestFit="1" customWidth="1"/>
    <col min="6144" max="6144" width="28.88671875" style="2" bestFit="1" customWidth="1"/>
    <col min="6145" max="6145" width="22.33203125" style="2" bestFit="1" customWidth="1"/>
    <col min="6146" max="6146" width="24.109375" style="2" bestFit="1" customWidth="1"/>
    <col min="6147" max="6147" width="20.44140625" style="2" customWidth="1"/>
    <col min="6148" max="6148" width="19.33203125" style="2" customWidth="1"/>
    <col min="6149" max="6149" width="19" style="2" bestFit="1" customWidth="1"/>
    <col min="6150" max="6150" width="25.44140625" style="2" bestFit="1" customWidth="1"/>
    <col min="6151" max="6151" width="6" style="2" bestFit="1" customWidth="1"/>
    <col min="6152" max="6152" width="15.33203125" style="2" customWidth="1"/>
    <col min="6153" max="6154" width="11.44140625" style="2"/>
    <col min="6155" max="6156" width="11.44140625" style="2" customWidth="1"/>
    <col min="6157" max="6397" width="11.44140625" style="2"/>
    <col min="6398" max="6398" width="7.44140625" style="2" customWidth="1"/>
    <col min="6399" max="6399" width="22.88671875" style="2" bestFit="1" customWidth="1"/>
    <col min="6400" max="6400" width="28.88671875" style="2" bestFit="1" customWidth="1"/>
    <col min="6401" max="6401" width="22.33203125" style="2" bestFit="1" customWidth="1"/>
    <col min="6402" max="6402" width="24.109375" style="2" bestFit="1" customWidth="1"/>
    <col min="6403" max="6403" width="20.44140625" style="2" customWidth="1"/>
    <col min="6404" max="6404" width="19.33203125" style="2" customWidth="1"/>
    <col min="6405" max="6405" width="19" style="2" bestFit="1" customWidth="1"/>
    <col min="6406" max="6406" width="25.44140625" style="2" bestFit="1" customWidth="1"/>
    <col min="6407" max="6407" width="6" style="2" bestFit="1" customWidth="1"/>
    <col min="6408" max="6408" width="15.33203125" style="2" customWidth="1"/>
    <col min="6409" max="6410" width="11.44140625" style="2"/>
    <col min="6411" max="6412" width="11.44140625" style="2" customWidth="1"/>
    <col min="6413" max="6653" width="11.44140625" style="2"/>
    <col min="6654" max="6654" width="7.44140625" style="2" customWidth="1"/>
    <col min="6655" max="6655" width="22.88671875" style="2" bestFit="1" customWidth="1"/>
    <col min="6656" max="6656" width="28.88671875" style="2" bestFit="1" customWidth="1"/>
    <col min="6657" max="6657" width="22.33203125" style="2" bestFit="1" customWidth="1"/>
    <col min="6658" max="6658" width="24.109375" style="2" bestFit="1" customWidth="1"/>
    <col min="6659" max="6659" width="20.44140625" style="2" customWidth="1"/>
    <col min="6660" max="6660" width="19.33203125" style="2" customWidth="1"/>
    <col min="6661" max="6661" width="19" style="2" bestFit="1" customWidth="1"/>
    <col min="6662" max="6662" width="25.44140625" style="2" bestFit="1" customWidth="1"/>
    <col min="6663" max="6663" width="6" style="2" bestFit="1" customWidth="1"/>
    <col min="6664" max="6664" width="15.33203125" style="2" customWidth="1"/>
    <col min="6665" max="6666" width="11.44140625" style="2"/>
    <col min="6667" max="6668" width="11.44140625" style="2" customWidth="1"/>
    <col min="6669" max="6909" width="11.44140625" style="2"/>
    <col min="6910" max="6910" width="7.44140625" style="2" customWidth="1"/>
    <col min="6911" max="6911" width="22.88671875" style="2" bestFit="1" customWidth="1"/>
    <col min="6912" max="6912" width="28.88671875" style="2" bestFit="1" customWidth="1"/>
    <col min="6913" max="6913" width="22.33203125" style="2" bestFit="1" customWidth="1"/>
    <col min="6914" max="6914" width="24.109375" style="2" bestFit="1" customWidth="1"/>
    <col min="6915" max="6915" width="20.44140625" style="2" customWidth="1"/>
    <col min="6916" max="6916" width="19.33203125" style="2" customWidth="1"/>
    <col min="6917" max="6917" width="19" style="2" bestFit="1" customWidth="1"/>
    <col min="6918" max="6918" width="25.44140625" style="2" bestFit="1" customWidth="1"/>
    <col min="6919" max="6919" width="6" style="2" bestFit="1" customWidth="1"/>
    <col min="6920" max="6920" width="15.33203125" style="2" customWidth="1"/>
    <col min="6921" max="6922" width="11.44140625" style="2"/>
    <col min="6923" max="6924" width="11.44140625" style="2" customWidth="1"/>
    <col min="6925" max="7165" width="11.44140625" style="2"/>
    <col min="7166" max="7166" width="7.44140625" style="2" customWidth="1"/>
    <col min="7167" max="7167" width="22.88671875" style="2" bestFit="1" customWidth="1"/>
    <col min="7168" max="7168" width="28.88671875" style="2" bestFit="1" customWidth="1"/>
    <col min="7169" max="7169" width="22.33203125" style="2" bestFit="1" customWidth="1"/>
    <col min="7170" max="7170" width="24.109375" style="2" bestFit="1" customWidth="1"/>
    <col min="7171" max="7171" width="20.44140625" style="2" customWidth="1"/>
    <col min="7172" max="7172" width="19.33203125" style="2" customWidth="1"/>
    <col min="7173" max="7173" width="19" style="2" bestFit="1" customWidth="1"/>
    <col min="7174" max="7174" width="25.44140625" style="2" bestFit="1" customWidth="1"/>
    <col min="7175" max="7175" width="6" style="2" bestFit="1" customWidth="1"/>
    <col min="7176" max="7176" width="15.33203125" style="2" customWidth="1"/>
    <col min="7177" max="7178" width="11.44140625" style="2"/>
    <col min="7179" max="7180" width="11.44140625" style="2" customWidth="1"/>
    <col min="7181" max="7421" width="11.44140625" style="2"/>
    <col min="7422" max="7422" width="7.44140625" style="2" customWidth="1"/>
    <col min="7423" max="7423" width="22.88671875" style="2" bestFit="1" customWidth="1"/>
    <col min="7424" max="7424" width="28.88671875" style="2" bestFit="1" customWidth="1"/>
    <col min="7425" max="7425" width="22.33203125" style="2" bestFit="1" customWidth="1"/>
    <col min="7426" max="7426" width="24.109375" style="2" bestFit="1" customWidth="1"/>
    <col min="7427" max="7427" width="20.44140625" style="2" customWidth="1"/>
    <col min="7428" max="7428" width="19.33203125" style="2" customWidth="1"/>
    <col min="7429" max="7429" width="19" style="2" bestFit="1" customWidth="1"/>
    <col min="7430" max="7430" width="25.44140625" style="2" bestFit="1" customWidth="1"/>
    <col min="7431" max="7431" width="6" style="2" bestFit="1" customWidth="1"/>
    <col min="7432" max="7432" width="15.33203125" style="2" customWidth="1"/>
    <col min="7433" max="7434" width="11.44140625" style="2"/>
    <col min="7435" max="7436" width="11.44140625" style="2" customWidth="1"/>
    <col min="7437" max="7677" width="11.44140625" style="2"/>
    <col min="7678" max="7678" width="7.44140625" style="2" customWidth="1"/>
    <col min="7679" max="7679" width="22.88671875" style="2" bestFit="1" customWidth="1"/>
    <col min="7680" max="7680" width="28.88671875" style="2" bestFit="1" customWidth="1"/>
    <col min="7681" max="7681" width="22.33203125" style="2" bestFit="1" customWidth="1"/>
    <col min="7682" max="7682" width="24.109375" style="2" bestFit="1" customWidth="1"/>
    <col min="7683" max="7683" width="20.44140625" style="2" customWidth="1"/>
    <col min="7684" max="7684" width="19.33203125" style="2" customWidth="1"/>
    <col min="7685" max="7685" width="19" style="2" bestFit="1" customWidth="1"/>
    <col min="7686" max="7686" width="25.44140625" style="2" bestFit="1" customWidth="1"/>
    <col min="7687" max="7687" width="6" style="2" bestFit="1" customWidth="1"/>
    <col min="7688" max="7688" width="15.33203125" style="2" customWidth="1"/>
    <col min="7689" max="7690" width="11.44140625" style="2"/>
    <col min="7691" max="7692" width="11.44140625" style="2" customWidth="1"/>
    <col min="7693" max="7933" width="11.44140625" style="2"/>
    <col min="7934" max="7934" width="7.44140625" style="2" customWidth="1"/>
    <col min="7935" max="7935" width="22.88671875" style="2" bestFit="1" customWidth="1"/>
    <col min="7936" max="7936" width="28.88671875" style="2" bestFit="1" customWidth="1"/>
    <col min="7937" max="7937" width="22.33203125" style="2" bestFit="1" customWidth="1"/>
    <col min="7938" max="7938" width="24.109375" style="2" bestFit="1" customWidth="1"/>
    <col min="7939" max="7939" width="20.44140625" style="2" customWidth="1"/>
    <col min="7940" max="7940" width="19.33203125" style="2" customWidth="1"/>
    <col min="7941" max="7941" width="19" style="2" bestFit="1" customWidth="1"/>
    <col min="7942" max="7942" width="25.44140625" style="2" bestFit="1" customWidth="1"/>
    <col min="7943" max="7943" width="6" style="2" bestFit="1" customWidth="1"/>
    <col min="7944" max="7944" width="15.33203125" style="2" customWidth="1"/>
    <col min="7945" max="7946" width="11.44140625" style="2"/>
    <col min="7947" max="7948" width="11.44140625" style="2" customWidth="1"/>
    <col min="7949" max="8189" width="11.44140625" style="2"/>
    <col min="8190" max="8190" width="7.44140625" style="2" customWidth="1"/>
    <col min="8191" max="8191" width="22.88671875" style="2" bestFit="1" customWidth="1"/>
    <col min="8192" max="8192" width="28.88671875" style="2" bestFit="1" customWidth="1"/>
    <col min="8193" max="8193" width="22.33203125" style="2" bestFit="1" customWidth="1"/>
    <col min="8194" max="8194" width="24.109375" style="2" bestFit="1" customWidth="1"/>
    <col min="8195" max="8195" width="20.44140625" style="2" customWidth="1"/>
    <col min="8196" max="8196" width="19.33203125" style="2" customWidth="1"/>
    <col min="8197" max="8197" width="19" style="2" bestFit="1" customWidth="1"/>
    <col min="8198" max="8198" width="25.44140625" style="2" bestFit="1" customWidth="1"/>
    <col min="8199" max="8199" width="6" style="2" bestFit="1" customWidth="1"/>
    <col min="8200" max="8200" width="15.33203125" style="2" customWidth="1"/>
    <col min="8201" max="8202" width="11.44140625" style="2"/>
    <col min="8203" max="8204" width="11.44140625" style="2" customWidth="1"/>
    <col min="8205" max="8445" width="11.44140625" style="2"/>
    <col min="8446" max="8446" width="7.44140625" style="2" customWidth="1"/>
    <col min="8447" max="8447" width="22.88671875" style="2" bestFit="1" customWidth="1"/>
    <col min="8448" max="8448" width="28.88671875" style="2" bestFit="1" customWidth="1"/>
    <col min="8449" max="8449" width="22.33203125" style="2" bestFit="1" customWidth="1"/>
    <col min="8450" max="8450" width="24.109375" style="2" bestFit="1" customWidth="1"/>
    <col min="8451" max="8451" width="20.44140625" style="2" customWidth="1"/>
    <col min="8452" max="8452" width="19.33203125" style="2" customWidth="1"/>
    <col min="8453" max="8453" width="19" style="2" bestFit="1" customWidth="1"/>
    <col min="8454" max="8454" width="25.44140625" style="2" bestFit="1" customWidth="1"/>
    <col min="8455" max="8455" width="6" style="2" bestFit="1" customWidth="1"/>
    <col min="8456" max="8456" width="15.33203125" style="2" customWidth="1"/>
    <col min="8457" max="8458" width="11.44140625" style="2"/>
    <col min="8459" max="8460" width="11.44140625" style="2" customWidth="1"/>
    <col min="8461" max="8701" width="11.44140625" style="2"/>
    <col min="8702" max="8702" width="7.44140625" style="2" customWidth="1"/>
    <col min="8703" max="8703" width="22.88671875" style="2" bestFit="1" customWidth="1"/>
    <col min="8704" max="8704" width="28.88671875" style="2" bestFit="1" customWidth="1"/>
    <col min="8705" max="8705" width="22.33203125" style="2" bestFit="1" customWidth="1"/>
    <col min="8706" max="8706" width="24.109375" style="2" bestFit="1" customWidth="1"/>
    <col min="8707" max="8707" width="20.44140625" style="2" customWidth="1"/>
    <col min="8708" max="8708" width="19.33203125" style="2" customWidth="1"/>
    <col min="8709" max="8709" width="19" style="2" bestFit="1" customWidth="1"/>
    <col min="8710" max="8710" width="25.44140625" style="2" bestFit="1" customWidth="1"/>
    <col min="8711" max="8711" width="6" style="2" bestFit="1" customWidth="1"/>
    <col min="8712" max="8712" width="15.33203125" style="2" customWidth="1"/>
    <col min="8713" max="8714" width="11.44140625" style="2"/>
    <col min="8715" max="8716" width="11.44140625" style="2" customWidth="1"/>
    <col min="8717" max="8957" width="11.44140625" style="2"/>
    <col min="8958" max="8958" width="7.44140625" style="2" customWidth="1"/>
    <col min="8959" max="8959" width="22.88671875" style="2" bestFit="1" customWidth="1"/>
    <col min="8960" max="8960" width="28.88671875" style="2" bestFit="1" customWidth="1"/>
    <col min="8961" max="8961" width="22.33203125" style="2" bestFit="1" customWidth="1"/>
    <col min="8962" max="8962" width="24.109375" style="2" bestFit="1" customWidth="1"/>
    <col min="8963" max="8963" width="20.44140625" style="2" customWidth="1"/>
    <col min="8964" max="8964" width="19.33203125" style="2" customWidth="1"/>
    <col min="8965" max="8965" width="19" style="2" bestFit="1" customWidth="1"/>
    <col min="8966" max="8966" width="25.44140625" style="2" bestFit="1" customWidth="1"/>
    <col min="8967" max="8967" width="6" style="2" bestFit="1" customWidth="1"/>
    <col min="8968" max="8968" width="15.33203125" style="2" customWidth="1"/>
    <col min="8969" max="8970" width="11.44140625" style="2"/>
    <col min="8971" max="8972" width="11.44140625" style="2" customWidth="1"/>
    <col min="8973" max="9213" width="11.44140625" style="2"/>
    <col min="9214" max="9214" width="7.44140625" style="2" customWidth="1"/>
    <col min="9215" max="9215" width="22.88671875" style="2" bestFit="1" customWidth="1"/>
    <col min="9216" max="9216" width="28.88671875" style="2" bestFit="1" customWidth="1"/>
    <col min="9217" max="9217" width="22.33203125" style="2" bestFit="1" customWidth="1"/>
    <col min="9218" max="9218" width="24.109375" style="2" bestFit="1" customWidth="1"/>
    <col min="9219" max="9219" width="20.44140625" style="2" customWidth="1"/>
    <col min="9220" max="9220" width="19.33203125" style="2" customWidth="1"/>
    <col min="9221" max="9221" width="19" style="2" bestFit="1" customWidth="1"/>
    <col min="9222" max="9222" width="25.44140625" style="2" bestFit="1" customWidth="1"/>
    <col min="9223" max="9223" width="6" style="2" bestFit="1" customWidth="1"/>
    <col min="9224" max="9224" width="15.33203125" style="2" customWidth="1"/>
    <col min="9225" max="9226" width="11.44140625" style="2"/>
    <col min="9227" max="9228" width="11.44140625" style="2" customWidth="1"/>
    <col min="9229" max="9469" width="11.44140625" style="2"/>
    <col min="9470" max="9470" width="7.44140625" style="2" customWidth="1"/>
    <col min="9471" max="9471" width="22.88671875" style="2" bestFit="1" customWidth="1"/>
    <col min="9472" max="9472" width="28.88671875" style="2" bestFit="1" customWidth="1"/>
    <col min="9473" max="9473" width="22.33203125" style="2" bestFit="1" customWidth="1"/>
    <col min="9474" max="9474" width="24.109375" style="2" bestFit="1" customWidth="1"/>
    <col min="9475" max="9475" width="20.44140625" style="2" customWidth="1"/>
    <col min="9476" max="9476" width="19.33203125" style="2" customWidth="1"/>
    <col min="9477" max="9477" width="19" style="2" bestFit="1" customWidth="1"/>
    <col min="9478" max="9478" width="25.44140625" style="2" bestFit="1" customWidth="1"/>
    <col min="9479" max="9479" width="6" style="2" bestFit="1" customWidth="1"/>
    <col min="9480" max="9480" width="15.33203125" style="2" customWidth="1"/>
    <col min="9481" max="9482" width="11.44140625" style="2"/>
    <col min="9483" max="9484" width="11.44140625" style="2" customWidth="1"/>
    <col min="9485" max="9725" width="11.44140625" style="2"/>
    <col min="9726" max="9726" width="7.44140625" style="2" customWidth="1"/>
    <col min="9727" max="9727" width="22.88671875" style="2" bestFit="1" customWidth="1"/>
    <col min="9728" max="9728" width="28.88671875" style="2" bestFit="1" customWidth="1"/>
    <col min="9729" max="9729" width="22.33203125" style="2" bestFit="1" customWidth="1"/>
    <col min="9730" max="9730" width="24.109375" style="2" bestFit="1" customWidth="1"/>
    <col min="9731" max="9731" width="20.44140625" style="2" customWidth="1"/>
    <col min="9732" max="9732" width="19.33203125" style="2" customWidth="1"/>
    <col min="9733" max="9733" width="19" style="2" bestFit="1" customWidth="1"/>
    <col min="9734" max="9734" width="25.44140625" style="2" bestFit="1" customWidth="1"/>
    <col min="9735" max="9735" width="6" style="2" bestFit="1" customWidth="1"/>
    <col min="9736" max="9736" width="15.33203125" style="2" customWidth="1"/>
    <col min="9737" max="9738" width="11.44140625" style="2"/>
    <col min="9739" max="9740" width="11.44140625" style="2" customWidth="1"/>
    <col min="9741" max="9981" width="11.44140625" style="2"/>
    <col min="9982" max="9982" width="7.44140625" style="2" customWidth="1"/>
    <col min="9983" max="9983" width="22.88671875" style="2" bestFit="1" customWidth="1"/>
    <col min="9984" max="9984" width="28.88671875" style="2" bestFit="1" customWidth="1"/>
    <col min="9985" max="9985" width="22.33203125" style="2" bestFit="1" customWidth="1"/>
    <col min="9986" max="9986" width="24.109375" style="2" bestFit="1" customWidth="1"/>
    <col min="9987" max="9987" width="20.44140625" style="2" customWidth="1"/>
    <col min="9988" max="9988" width="19.33203125" style="2" customWidth="1"/>
    <col min="9989" max="9989" width="19" style="2" bestFit="1" customWidth="1"/>
    <col min="9990" max="9990" width="25.44140625" style="2" bestFit="1" customWidth="1"/>
    <col min="9991" max="9991" width="6" style="2" bestFit="1" customWidth="1"/>
    <col min="9992" max="9992" width="15.33203125" style="2" customWidth="1"/>
    <col min="9993" max="9994" width="11.44140625" style="2"/>
    <col min="9995" max="9996" width="11.44140625" style="2" customWidth="1"/>
    <col min="9997" max="10237" width="11.44140625" style="2"/>
    <col min="10238" max="10238" width="7.44140625" style="2" customWidth="1"/>
    <col min="10239" max="10239" width="22.88671875" style="2" bestFit="1" customWidth="1"/>
    <col min="10240" max="10240" width="28.88671875" style="2" bestFit="1" customWidth="1"/>
    <col min="10241" max="10241" width="22.33203125" style="2" bestFit="1" customWidth="1"/>
    <col min="10242" max="10242" width="24.109375" style="2" bestFit="1" customWidth="1"/>
    <col min="10243" max="10243" width="20.44140625" style="2" customWidth="1"/>
    <col min="10244" max="10244" width="19.33203125" style="2" customWidth="1"/>
    <col min="10245" max="10245" width="19" style="2" bestFit="1" customWidth="1"/>
    <col min="10246" max="10246" width="25.44140625" style="2" bestFit="1" customWidth="1"/>
    <col min="10247" max="10247" width="6" style="2" bestFit="1" customWidth="1"/>
    <col min="10248" max="10248" width="15.33203125" style="2" customWidth="1"/>
    <col min="10249" max="10250" width="11.44140625" style="2"/>
    <col min="10251" max="10252" width="11.44140625" style="2" customWidth="1"/>
    <col min="10253" max="10493" width="11.44140625" style="2"/>
    <col min="10494" max="10494" width="7.44140625" style="2" customWidth="1"/>
    <col min="10495" max="10495" width="22.88671875" style="2" bestFit="1" customWidth="1"/>
    <col min="10496" max="10496" width="28.88671875" style="2" bestFit="1" customWidth="1"/>
    <col min="10497" max="10497" width="22.33203125" style="2" bestFit="1" customWidth="1"/>
    <col min="10498" max="10498" width="24.109375" style="2" bestFit="1" customWidth="1"/>
    <col min="10499" max="10499" width="20.44140625" style="2" customWidth="1"/>
    <col min="10500" max="10500" width="19.33203125" style="2" customWidth="1"/>
    <col min="10501" max="10501" width="19" style="2" bestFit="1" customWidth="1"/>
    <col min="10502" max="10502" width="25.44140625" style="2" bestFit="1" customWidth="1"/>
    <col min="10503" max="10503" width="6" style="2" bestFit="1" customWidth="1"/>
    <col min="10504" max="10504" width="15.33203125" style="2" customWidth="1"/>
    <col min="10505" max="10506" width="11.44140625" style="2"/>
    <col min="10507" max="10508" width="11.44140625" style="2" customWidth="1"/>
    <col min="10509" max="10749" width="11.44140625" style="2"/>
    <col min="10750" max="10750" width="7.44140625" style="2" customWidth="1"/>
    <col min="10751" max="10751" width="22.88671875" style="2" bestFit="1" customWidth="1"/>
    <col min="10752" max="10752" width="28.88671875" style="2" bestFit="1" customWidth="1"/>
    <col min="10753" max="10753" width="22.33203125" style="2" bestFit="1" customWidth="1"/>
    <col min="10754" max="10754" width="24.109375" style="2" bestFit="1" customWidth="1"/>
    <col min="10755" max="10755" width="20.44140625" style="2" customWidth="1"/>
    <col min="10756" max="10756" width="19.33203125" style="2" customWidth="1"/>
    <col min="10757" max="10757" width="19" style="2" bestFit="1" customWidth="1"/>
    <col min="10758" max="10758" width="25.44140625" style="2" bestFit="1" customWidth="1"/>
    <col min="10759" max="10759" width="6" style="2" bestFit="1" customWidth="1"/>
    <col min="10760" max="10760" width="15.33203125" style="2" customWidth="1"/>
    <col min="10761" max="10762" width="11.44140625" style="2"/>
    <col min="10763" max="10764" width="11.44140625" style="2" customWidth="1"/>
    <col min="10765" max="11005" width="11.44140625" style="2"/>
    <col min="11006" max="11006" width="7.44140625" style="2" customWidth="1"/>
    <col min="11007" max="11007" width="22.88671875" style="2" bestFit="1" customWidth="1"/>
    <col min="11008" max="11008" width="28.88671875" style="2" bestFit="1" customWidth="1"/>
    <col min="11009" max="11009" width="22.33203125" style="2" bestFit="1" customWidth="1"/>
    <col min="11010" max="11010" width="24.109375" style="2" bestFit="1" customWidth="1"/>
    <col min="11011" max="11011" width="20.44140625" style="2" customWidth="1"/>
    <col min="11012" max="11012" width="19.33203125" style="2" customWidth="1"/>
    <col min="11013" max="11013" width="19" style="2" bestFit="1" customWidth="1"/>
    <col min="11014" max="11014" width="25.44140625" style="2" bestFit="1" customWidth="1"/>
    <col min="11015" max="11015" width="6" style="2" bestFit="1" customWidth="1"/>
    <col min="11016" max="11016" width="15.33203125" style="2" customWidth="1"/>
    <col min="11017" max="11018" width="11.44140625" style="2"/>
    <col min="11019" max="11020" width="11.44140625" style="2" customWidth="1"/>
    <col min="11021" max="11261" width="11.44140625" style="2"/>
    <col min="11262" max="11262" width="7.44140625" style="2" customWidth="1"/>
    <col min="11263" max="11263" width="22.88671875" style="2" bestFit="1" customWidth="1"/>
    <col min="11264" max="11264" width="28.88671875" style="2" bestFit="1" customWidth="1"/>
    <col min="11265" max="11265" width="22.33203125" style="2" bestFit="1" customWidth="1"/>
    <col min="11266" max="11266" width="24.109375" style="2" bestFit="1" customWidth="1"/>
    <col min="11267" max="11267" width="20.44140625" style="2" customWidth="1"/>
    <col min="11268" max="11268" width="19.33203125" style="2" customWidth="1"/>
    <col min="11269" max="11269" width="19" style="2" bestFit="1" customWidth="1"/>
    <col min="11270" max="11270" width="25.44140625" style="2" bestFit="1" customWidth="1"/>
    <col min="11271" max="11271" width="6" style="2" bestFit="1" customWidth="1"/>
    <col min="11272" max="11272" width="15.33203125" style="2" customWidth="1"/>
    <col min="11273" max="11274" width="11.44140625" style="2"/>
    <col min="11275" max="11276" width="11.44140625" style="2" customWidth="1"/>
    <col min="11277" max="11517" width="11.44140625" style="2"/>
    <col min="11518" max="11518" width="7.44140625" style="2" customWidth="1"/>
    <col min="11519" max="11519" width="22.88671875" style="2" bestFit="1" customWidth="1"/>
    <col min="11520" max="11520" width="28.88671875" style="2" bestFit="1" customWidth="1"/>
    <col min="11521" max="11521" width="22.33203125" style="2" bestFit="1" customWidth="1"/>
    <col min="11522" max="11522" width="24.109375" style="2" bestFit="1" customWidth="1"/>
    <col min="11523" max="11523" width="20.44140625" style="2" customWidth="1"/>
    <col min="11524" max="11524" width="19.33203125" style="2" customWidth="1"/>
    <col min="11525" max="11525" width="19" style="2" bestFit="1" customWidth="1"/>
    <col min="11526" max="11526" width="25.44140625" style="2" bestFit="1" customWidth="1"/>
    <col min="11527" max="11527" width="6" style="2" bestFit="1" customWidth="1"/>
    <col min="11528" max="11528" width="15.33203125" style="2" customWidth="1"/>
    <col min="11529" max="11530" width="11.44140625" style="2"/>
    <col min="11531" max="11532" width="11.44140625" style="2" customWidth="1"/>
    <col min="11533" max="11773" width="11.44140625" style="2"/>
    <col min="11774" max="11774" width="7.44140625" style="2" customWidth="1"/>
    <col min="11775" max="11775" width="22.88671875" style="2" bestFit="1" customWidth="1"/>
    <col min="11776" max="11776" width="28.88671875" style="2" bestFit="1" customWidth="1"/>
    <col min="11777" max="11777" width="22.33203125" style="2" bestFit="1" customWidth="1"/>
    <col min="11778" max="11778" width="24.109375" style="2" bestFit="1" customWidth="1"/>
    <col min="11779" max="11779" width="20.44140625" style="2" customWidth="1"/>
    <col min="11780" max="11780" width="19.33203125" style="2" customWidth="1"/>
    <col min="11781" max="11781" width="19" style="2" bestFit="1" customWidth="1"/>
    <col min="11782" max="11782" width="25.44140625" style="2" bestFit="1" customWidth="1"/>
    <col min="11783" max="11783" width="6" style="2" bestFit="1" customWidth="1"/>
    <col min="11784" max="11784" width="15.33203125" style="2" customWidth="1"/>
    <col min="11785" max="11786" width="11.44140625" style="2"/>
    <col min="11787" max="11788" width="11.44140625" style="2" customWidth="1"/>
    <col min="11789" max="12029" width="11.44140625" style="2"/>
    <col min="12030" max="12030" width="7.44140625" style="2" customWidth="1"/>
    <col min="12031" max="12031" width="22.88671875" style="2" bestFit="1" customWidth="1"/>
    <col min="12032" max="12032" width="28.88671875" style="2" bestFit="1" customWidth="1"/>
    <col min="12033" max="12033" width="22.33203125" style="2" bestFit="1" customWidth="1"/>
    <col min="12034" max="12034" width="24.109375" style="2" bestFit="1" customWidth="1"/>
    <col min="12035" max="12035" width="20.44140625" style="2" customWidth="1"/>
    <col min="12036" max="12036" width="19.33203125" style="2" customWidth="1"/>
    <col min="12037" max="12037" width="19" style="2" bestFit="1" customWidth="1"/>
    <col min="12038" max="12038" width="25.44140625" style="2" bestFit="1" customWidth="1"/>
    <col min="12039" max="12039" width="6" style="2" bestFit="1" customWidth="1"/>
    <col min="12040" max="12040" width="15.33203125" style="2" customWidth="1"/>
    <col min="12041" max="12042" width="11.44140625" style="2"/>
    <col min="12043" max="12044" width="11.44140625" style="2" customWidth="1"/>
    <col min="12045" max="12285" width="11.44140625" style="2"/>
    <col min="12286" max="12286" width="7.44140625" style="2" customWidth="1"/>
    <col min="12287" max="12287" width="22.88671875" style="2" bestFit="1" customWidth="1"/>
    <col min="12288" max="12288" width="28.88671875" style="2" bestFit="1" customWidth="1"/>
    <col min="12289" max="12289" width="22.33203125" style="2" bestFit="1" customWidth="1"/>
    <col min="12290" max="12290" width="24.109375" style="2" bestFit="1" customWidth="1"/>
    <col min="12291" max="12291" width="20.44140625" style="2" customWidth="1"/>
    <col min="12292" max="12292" width="19.33203125" style="2" customWidth="1"/>
    <col min="12293" max="12293" width="19" style="2" bestFit="1" customWidth="1"/>
    <col min="12294" max="12294" width="25.44140625" style="2" bestFit="1" customWidth="1"/>
    <col min="12295" max="12295" width="6" style="2" bestFit="1" customWidth="1"/>
    <col min="12296" max="12296" width="15.33203125" style="2" customWidth="1"/>
    <col min="12297" max="12298" width="11.44140625" style="2"/>
    <col min="12299" max="12300" width="11.44140625" style="2" customWidth="1"/>
    <col min="12301" max="12541" width="11.44140625" style="2"/>
    <col min="12542" max="12542" width="7.44140625" style="2" customWidth="1"/>
    <col min="12543" max="12543" width="22.88671875" style="2" bestFit="1" customWidth="1"/>
    <col min="12544" max="12544" width="28.88671875" style="2" bestFit="1" customWidth="1"/>
    <col min="12545" max="12545" width="22.33203125" style="2" bestFit="1" customWidth="1"/>
    <col min="12546" max="12546" width="24.109375" style="2" bestFit="1" customWidth="1"/>
    <col min="12547" max="12547" width="20.44140625" style="2" customWidth="1"/>
    <col min="12548" max="12548" width="19.33203125" style="2" customWidth="1"/>
    <col min="12549" max="12549" width="19" style="2" bestFit="1" customWidth="1"/>
    <col min="12550" max="12550" width="25.44140625" style="2" bestFit="1" customWidth="1"/>
    <col min="12551" max="12551" width="6" style="2" bestFit="1" customWidth="1"/>
    <col min="12552" max="12552" width="15.33203125" style="2" customWidth="1"/>
    <col min="12553" max="12554" width="11.44140625" style="2"/>
    <col min="12555" max="12556" width="11.44140625" style="2" customWidth="1"/>
    <col min="12557" max="12797" width="11.44140625" style="2"/>
    <col min="12798" max="12798" width="7.44140625" style="2" customWidth="1"/>
    <col min="12799" max="12799" width="22.88671875" style="2" bestFit="1" customWidth="1"/>
    <col min="12800" max="12800" width="28.88671875" style="2" bestFit="1" customWidth="1"/>
    <col min="12801" max="12801" width="22.33203125" style="2" bestFit="1" customWidth="1"/>
    <col min="12802" max="12802" width="24.109375" style="2" bestFit="1" customWidth="1"/>
    <col min="12803" max="12803" width="20.44140625" style="2" customWidth="1"/>
    <col min="12804" max="12804" width="19.33203125" style="2" customWidth="1"/>
    <col min="12805" max="12805" width="19" style="2" bestFit="1" customWidth="1"/>
    <col min="12806" max="12806" width="25.44140625" style="2" bestFit="1" customWidth="1"/>
    <col min="12807" max="12807" width="6" style="2" bestFit="1" customWidth="1"/>
    <col min="12808" max="12808" width="15.33203125" style="2" customWidth="1"/>
    <col min="12809" max="12810" width="11.44140625" style="2"/>
    <col min="12811" max="12812" width="11.44140625" style="2" customWidth="1"/>
    <col min="12813" max="13053" width="11.44140625" style="2"/>
    <col min="13054" max="13054" width="7.44140625" style="2" customWidth="1"/>
    <col min="13055" max="13055" width="22.88671875" style="2" bestFit="1" customWidth="1"/>
    <col min="13056" max="13056" width="28.88671875" style="2" bestFit="1" customWidth="1"/>
    <col min="13057" max="13057" width="22.33203125" style="2" bestFit="1" customWidth="1"/>
    <col min="13058" max="13058" width="24.109375" style="2" bestFit="1" customWidth="1"/>
    <col min="13059" max="13059" width="20.44140625" style="2" customWidth="1"/>
    <col min="13060" max="13060" width="19.33203125" style="2" customWidth="1"/>
    <col min="13061" max="13061" width="19" style="2" bestFit="1" customWidth="1"/>
    <col min="13062" max="13062" width="25.44140625" style="2" bestFit="1" customWidth="1"/>
    <col min="13063" max="13063" width="6" style="2" bestFit="1" customWidth="1"/>
    <col min="13064" max="13064" width="15.33203125" style="2" customWidth="1"/>
    <col min="13065" max="13066" width="11.44140625" style="2"/>
    <col min="13067" max="13068" width="11.44140625" style="2" customWidth="1"/>
    <col min="13069" max="13309" width="11.44140625" style="2"/>
    <col min="13310" max="13310" width="7.44140625" style="2" customWidth="1"/>
    <col min="13311" max="13311" width="22.88671875" style="2" bestFit="1" customWidth="1"/>
    <col min="13312" max="13312" width="28.88671875" style="2" bestFit="1" customWidth="1"/>
    <col min="13313" max="13313" width="22.33203125" style="2" bestFit="1" customWidth="1"/>
    <col min="13314" max="13314" width="24.109375" style="2" bestFit="1" customWidth="1"/>
    <col min="13315" max="13315" width="20.44140625" style="2" customWidth="1"/>
    <col min="13316" max="13316" width="19.33203125" style="2" customWidth="1"/>
    <col min="13317" max="13317" width="19" style="2" bestFit="1" customWidth="1"/>
    <col min="13318" max="13318" width="25.44140625" style="2" bestFit="1" customWidth="1"/>
    <col min="13319" max="13319" width="6" style="2" bestFit="1" customWidth="1"/>
    <col min="13320" max="13320" width="15.33203125" style="2" customWidth="1"/>
    <col min="13321" max="13322" width="11.44140625" style="2"/>
    <col min="13323" max="13324" width="11.44140625" style="2" customWidth="1"/>
    <col min="13325" max="13565" width="11.44140625" style="2"/>
    <col min="13566" max="13566" width="7.44140625" style="2" customWidth="1"/>
    <col min="13567" max="13567" width="22.88671875" style="2" bestFit="1" customWidth="1"/>
    <col min="13568" max="13568" width="28.88671875" style="2" bestFit="1" customWidth="1"/>
    <col min="13569" max="13569" width="22.33203125" style="2" bestFit="1" customWidth="1"/>
    <col min="13570" max="13570" width="24.109375" style="2" bestFit="1" customWidth="1"/>
    <col min="13571" max="13571" width="20.44140625" style="2" customWidth="1"/>
    <col min="13572" max="13572" width="19.33203125" style="2" customWidth="1"/>
    <col min="13573" max="13573" width="19" style="2" bestFit="1" customWidth="1"/>
    <col min="13574" max="13574" width="25.44140625" style="2" bestFit="1" customWidth="1"/>
    <col min="13575" max="13575" width="6" style="2" bestFit="1" customWidth="1"/>
    <col min="13576" max="13576" width="15.33203125" style="2" customWidth="1"/>
    <col min="13577" max="13578" width="11.44140625" style="2"/>
    <col min="13579" max="13580" width="11.44140625" style="2" customWidth="1"/>
    <col min="13581" max="13821" width="11.44140625" style="2"/>
    <col min="13822" max="13822" width="7.44140625" style="2" customWidth="1"/>
    <col min="13823" max="13823" width="22.88671875" style="2" bestFit="1" customWidth="1"/>
    <col min="13824" max="13824" width="28.88671875" style="2" bestFit="1" customWidth="1"/>
    <col min="13825" max="13825" width="22.33203125" style="2" bestFit="1" customWidth="1"/>
    <col min="13826" max="13826" width="24.109375" style="2" bestFit="1" customWidth="1"/>
    <col min="13827" max="13827" width="20.44140625" style="2" customWidth="1"/>
    <col min="13828" max="13828" width="19.33203125" style="2" customWidth="1"/>
    <col min="13829" max="13829" width="19" style="2" bestFit="1" customWidth="1"/>
    <col min="13830" max="13830" width="25.44140625" style="2" bestFit="1" customWidth="1"/>
    <col min="13831" max="13831" width="6" style="2" bestFit="1" customWidth="1"/>
    <col min="13832" max="13832" width="15.33203125" style="2" customWidth="1"/>
    <col min="13833" max="13834" width="11.44140625" style="2"/>
    <col min="13835" max="13836" width="11.44140625" style="2" customWidth="1"/>
    <col min="13837" max="14077" width="11.44140625" style="2"/>
    <col min="14078" max="14078" width="7.44140625" style="2" customWidth="1"/>
    <col min="14079" max="14079" width="22.88671875" style="2" bestFit="1" customWidth="1"/>
    <col min="14080" max="14080" width="28.88671875" style="2" bestFit="1" customWidth="1"/>
    <col min="14081" max="14081" width="22.33203125" style="2" bestFit="1" customWidth="1"/>
    <col min="14082" max="14082" width="24.109375" style="2" bestFit="1" customWidth="1"/>
    <col min="14083" max="14083" width="20.44140625" style="2" customWidth="1"/>
    <col min="14084" max="14084" width="19.33203125" style="2" customWidth="1"/>
    <col min="14085" max="14085" width="19" style="2" bestFit="1" customWidth="1"/>
    <col min="14086" max="14086" width="25.44140625" style="2" bestFit="1" customWidth="1"/>
    <col min="14087" max="14087" width="6" style="2" bestFit="1" customWidth="1"/>
    <col min="14088" max="14088" width="15.33203125" style="2" customWidth="1"/>
    <col min="14089" max="14090" width="11.44140625" style="2"/>
    <col min="14091" max="14092" width="11.44140625" style="2" customWidth="1"/>
    <col min="14093" max="14333" width="11.44140625" style="2"/>
    <col min="14334" max="14334" width="7.44140625" style="2" customWidth="1"/>
    <col min="14335" max="14335" width="22.88671875" style="2" bestFit="1" customWidth="1"/>
    <col min="14336" max="14336" width="28.88671875" style="2" bestFit="1" customWidth="1"/>
    <col min="14337" max="14337" width="22.33203125" style="2" bestFit="1" customWidth="1"/>
    <col min="14338" max="14338" width="24.109375" style="2" bestFit="1" customWidth="1"/>
    <col min="14339" max="14339" width="20.44140625" style="2" customWidth="1"/>
    <col min="14340" max="14340" width="19.33203125" style="2" customWidth="1"/>
    <col min="14341" max="14341" width="19" style="2" bestFit="1" customWidth="1"/>
    <col min="14342" max="14342" width="25.44140625" style="2" bestFit="1" customWidth="1"/>
    <col min="14343" max="14343" width="6" style="2" bestFit="1" customWidth="1"/>
    <col min="14344" max="14344" width="15.33203125" style="2" customWidth="1"/>
    <col min="14345" max="14346" width="11.44140625" style="2"/>
    <col min="14347" max="14348" width="11.44140625" style="2" customWidth="1"/>
    <col min="14349" max="14589" width="11.44140625" style="2"/>
    <col min="14590" max="14590" width="7.44140625" style="2" customWidth="1"/>
    <col min="14591" max="14591" width="22.88671875" style="2" bestFit="1" customWidth="1"/>
    <col min="14592" max="14592" width="28.88671875" style="2" bestFit="1" customWidth="1"/>
    <col min="14593" max="14593" width="22.33203125" style="2" bestFit="1" customWidth="1"/>
    <col min="14594" max="14594" width="24.109375" style="2" bestFit="1" customWidth="1"/>
    <col min="14595" max="14595" width="20.44140625" style="2" customWidth="1"/>
    <col min="14596" max="14596" width="19.33203125" style="2" customWidth="1"/>
    <col min="14597" max="14597" width="19" style="2" bestFit="1" customWidth="1"/>
    <col min="14598" max="14598" width="25.44140625" style="2" bestFit="1" customWidth="1"/>
    <col min="14599" max="14599" width="6" style="2" bestFit="1" customWidth="1"/>
    <col min="14600" max="14600" width="15.33203125" style="2" customWidth="1"/>
    <col min="14601" max="14602" width="11.44140625" style="2"/>
    <col min="14603" max="14604" width="11.44140625" style="2" customWidth="1"/>
    <col min="14605" max="14845" width="11.44140625" style="2"/>
    <col min="14846" max="14846" width="7.44140625" style="2" customWidth="1"/>
    <col min="14847" max="14847" width="22.88671875" style="2" bestFit="1" customWidth="1"/>
    <col min="14848" max="14848" width="28.88671875" style="2" bestFit="1" customWidth="1"/>
    <col min="14849" max="14849" width="22.33203125" style="2" bestFit="1" customWidth="1"/>
    <col min="14850" max="14850" width="24.109375" style="2" bestFit="1" customWidth="1"/>
    <col min="14851" max="14851" width="20.44140625" style="2" customWidth="1"/>
    <col min="14852" max="14852" width="19.33203125" style="2" customWidth="1"/>
    <col min="14853" max="14853" width="19" style="2" bestFit="1" customWidth="1"/>
    <col min="14854" max="14854" width="25.44140625" style="2" bestFit="1" customWidth="1"/>
    <col min="14855" max="14855" width="6" style="2" bestFit="1" customWidth="1"/>
    <col min="14856" max="14856" width="15.33203125" style="2" customWidth="1"/>
    <col min="14857" max="14858" width="11.44140625" style="2"/>
    <col min="14859" max="14860" width="11.44140625" style="2" customWidth="1"/>
    <col min="14861" max="15101" width="11.44140625" style="2"/>
    <col min="15102" max="15102" width="7.44140625" style="2" customWidth="1"/>
    <col min="15103" max="15103" width="22.88671875" style="2" bestFit="1" customWidth="1"/>
    <col min="15104" max="15104" width="28.88671875" style="2" bestFit="1" customWidth="1"/>
    <col min="15105" max="15105" width="22.33203125" style="2" bestFit="1" customWidth="1"/>
    <col min="15106" max="15106" width="24.109375" style="2" bestFit="1" customWidth="1"/>
    <col min="15107" max="15107" width="20.44140625" style="2" customWidth="1"/>
    <col min="15108" max="15108" width="19.33203125" style="2" customWidth="1"/>
    <col min="15109" max="15109" width="19" style="2" bestFit="1" customWidth="1"/>
    <col min="15110" max="15110" width="25.44140625" style="2" bestFit="1" customWidth="1"/>
    <col min="15111" max="15111" width="6" style="2" bestFit="1" customWidth="1"/>
    <col min="15112" max="15112" width="15.33203125" style="2" customWidth="1"/>
    <col min="15113" max="15114" width="11.44140625" style="2"/>
    <col min="15115" max="15116" width="11.44140625" style="2" customWidth="1"/>
    <col min="15117" max="15357" width="11.44140625" style="2"/>
    <col min="15358" max="15358" width="7.44140625" style="2" customWidth="1"/>
    <col min="15359" max="15359" width="22.88671875" style="2" bestFit="1" customWidth="1"/>
    <col min="15360" max="15360" width="28.88671875" style="2" bestFit="1" customWidth="1"/>
    <col min="15361" max="15361" width="22.33203125" style="2" bestFit="1" customWidth="1"/>
    <col min="15362" max="15362" width="24.109375" style="2" bestFit="1" customWidth="1"/>
    <col min="15363" max="15363" width="20.44140625" style="2" customWidth="1"/>
    <col min="15364" max="15364" width="19.33203125" style="2" customWidth="1"/>
    <col min="15365" max="15365" width="19" style="2" bestFit="1" customWidth="1"/>
    <col min="15366" max="15366" width="25.44140625" style="2" bestFit="1" customWidth="1"/>
    <col min="15367" max="15367" width="6" style="2" bestFit="1" customWidth="1"/>
    <col min="15368" max="15368" width="15.33203125" style="2" customWidth="1"/>
    <col min="15369" max="15370" width="11.44140625" style="2"/>
    <col min="15371" max="15372" width="11.44140625" style="2" customWidth="1"/>
    <col min="15373" max="15613" width="11.44140625" style="2"/>
    <col min="15614" max="15614" width="7.44140625" style="2" customWidth="1"/>
    <col min="15615" max="15615" width="22.88671875" style="2" bestFit="1" customWidth="1"/>
    <col min="15616" max="15616" width="28.88671875" style="2" bestFit="1" customWidth="1"/>
    <col min="15617" max="15617" width="22.33203125" style="2" bestFit="1" customWidth="1"/>
    <col min="15618" max="15618" width="24.109375" style="2" bestFit="1" customWidth="1"/>
    <col min="15619" max="15619" width="20.44140625" style="2" customWidth="1"/>
    <col min="15620" max="15620" width="19.33203125" style="2" customWidth="1"/>
    <col min="15621" max="15621" width="19" style="2" bestFit="1" customWidth="1"/>
    <col min="15622" max="15622" width="25.44140625" style="2" bestFit="1" customWidth="1"/>
    <col min="15623" max="15623" width="6" style="2" bestFit="1" customWidth="1"/>
    <col min="15624" max="15624" width="15.33203125" style="2" customWidth="1"/>
    <col min="15625" max="15626" width="11.44140625" style="2"/>
    <col min="15627" max="15628" width="11.44140625" style="2" customWidth="1"/>
    <col min="15629" max="15869" width="11.44140625" style="2"/>
    <col min="15870" max="15870" width="7.44140625" style="2" customWidth="1"/>
    <col min="15871" max="15871" width="22.88671875" style="2" bestFit="1" customWidth="1"/>
    <col min="15872" max="15872" width="28.88671875" style="2" bestFit="1" customWidth="1"/>
    <col min="15873" max="15873" width="22.33203125" style="2" bestFit="1" customWidth="1"/>
    <col min="15874" max="15874" width="24.109375" style="2" bestFit="1" customWidth="1"/>
    <col min="15875" max="15875" width="20.44140625" style="2" customWidth="1"/>
    <col min="15876" max="15876" width="19.33203125" style="2" customWidth="1"/>
    <col min="15877" max="15877" width="19" style="2" bestFit="1" customWidth="1"/>
    <col min="15878" max="15878" width="25.44140625" style="2" bestFit="1" customWidth="1"/>
    <col min="15879" max="15879" width="6" style="2" bestFit="1" customWidth="1"/>
    <col min="15880" max="15880" width="15.33203125" style="2" customWidth="1"/>
    <col min="15881" max="15882" width="11.44140625" style="2"/>
    <col min="15883" max="15884" width="11.44140625" style="2" customWidth="1"/>
    <col min="15885" max="16125" width="11.44140625" style="2"/>
    <col min="16126" max="16126" width="7.44140625" style="2" customWidth="1"/>
    <col min="16127" max="16127" width="22.88671875" style="2" bestFit="1" customWidth="1"/>
    <col min="16128" max="16128" width="28.88671875" style="2" bestFit="1" customWidth="1"/>
    <col min="16129" max="16129" width="22.33203125" style="2" bestFit="1" customWidth="1"/>
    <col min="16130" max="16130" width="24.109375" style="2" bestFit="1" customWidth="1"/>
    <col min="16131" max="16131" width="20.44140625" style="2" customWidth="1"/>
    <col min="16132" max="16132" width="19.33203125" style="2" customWidth="1"/>
    <col min="16133" max="16133" width="19" style="2" bestFit="1" customWidth="1"/>
    <col min="16134" max="16134" width="25.44140625" style="2" bestFit="1" customWidth="1"/>
    <col min="16135" max="16135" width="6" style="2" bestFit="1" customWidth="1"/>
    <col min="16136" max="16136" width="15.33203125" style="2" customWidth="1"/>
    <col min="16137" max="16138" width="11.44140625" style="2"/>
    <col min="16139" max="16140" width="11.44140625" style="2" customWidth="1"/>
    <col min="16141" max="16384" width="11.44140625" style="2"/>
  </cols>
  <sheetData>
    <row r="1" spans="1:22" x14ac:dyDescent="0.25">
      <c r="A1" s="57" t="s">
        <v>26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12" t="s">
        <v>0</v>
      </c>
      <c r="M1" s="45" t="s">
        <v>1</v>
      </c>
      <c r="N1" s="46"/>
      <c r="O1" s="45" t="s">
        <v>1</v>
      </c>
      <c r="P1" s="46"/>
      <c r="Q1" s="45" t="s">
        <v>1</v>
      </c>
      <c r="R1" s="46"/>
      <c r="S1" s="45" t="s">
        <v>1</v>
      </c>
      <c r="T1" s="46"/>
      <c r="U1" s="45" t="s">
        <v>1</v>
      </c>
      <c r="V1" s="46"/>
    </row>
    <row r="2" spans="1:22" ht="14.4" thickBot="1" x14ac:dyDescent="0.3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12" t="s">
        <v>2</v>
      </c>
      <c r="M2" s="47">
        <v>1</v>
      </c>
      <c r="N2" s="48"/>
      <c r="O2" s="47">
        <v>1</v>
      </c>
      <c r="P2" s="48"/>
      <c r="Q2" s="47">
        <v>1</v>
      </c>
      <c r="R2" s="48"/>
      <c r="S2" s="47">
        <v>1</v>
      </c>
      <c r="T2" s="48"/>
      <c r="U2" s="47">
        <v>2</v>
      </c>
      <c r="V2" s="48"/>
    </row>
    <row r="3" spans="1:22" ht="14.4" customHeight="1" x14ac:dyDescent="0.25">
      <c r="A3" s="53" t="s">
        <v>8</v>
      </c>
      <c r="B3" s="53" t="s">
        <v>9</v>
      </c>
      <c r="C3" s="53" t="s">
        <v>10</v>
      </c>
      <c r="D3" s="53" t="s">
        <v>11</v>
      </c>
      <c r="E3" s="53" t="s">
        <v>70</v>
      </c>
      <c r="F3" s="53" t="s">
        <v>71</v>
      </c>
      <c r="G3" s="53" t="s">
        <v>72</v>
      </c>
      <c r="H3" s="53" t="s">
        <v>73</v>
      </c>
      <c r="I3" s="53" t="s">
        <v>74</v>
      </c>
      <c r="J3" s="53" t="s">
        <v>75</v>
      </c>
      <c r="K3" s="53" t="s">
        <v>22</v>
      </c>
      <c r="L3" s="15"/>
      <c r="M3" s="45" t="s">
        <v>57</v>
      </c>
      <c r="N3" s="46"/>
      <c r="O3" s="45" t="s">
        <v>3</v>
      </c>
      <c r="P3" s="46"/>
      <c r="Q3" s="45" t="s">
        <v>4</v>
      </c>
      <c r="R3" s="46"/>
      <c r="S3" s="45" t="s">
        <v>5</v>
      </c>
      <c r="T3" s="46"/>
      <c r="U3" s="45" t="s">
        <v>55</v>
      </c>
      <c r="V3" s="46"/>
    </row>
    <row r="4" spans="1:22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16" t="s">
        <v>6</v>
      </c>
      <c r="M4" s="51" t="s">
        <v>56</v>
      </c>
      <c r="N4" s="52"/>
      <c r="O4" s="51" t="s">
        <v>7</v>
      </c>
      <c r="P4" s="52"/>
      <c r="Q4" s="51" t="s">
        <v>59</v>
      </c>
      <c r="R4" s="52"/>
      <c r="S4" s="51" t="s">
        <v>14</v>
      </c>
      <c r="T4" s="52"/>
      <c r="U4" s="51" t="s">
        <v>62</v>
      </c>
      <c r="V4" s="52"/>
    </row>
    <row r="5" spans="1:22" ht="14.4" thickBot="1" x14ac:dyDescent="0.3">
      <c r="A5" s="55"/>
      <c r="B5" s="56"/>
      <c r="C5" s="56"/>
      <c r="D5" s="56"/>
      <c r="E5" s="56"/>
      <c r="F5" s="56"/>
      <c r="G5" s="56"/>
      <c r="H5" s="56"/>
      <c r="I5" s="56"/>
      <c r="J5" s="56"/>
      <c r="K5" s="56"/>
      <c r="L5" s="16" t="s">
        <v>23</v>
      </c>
      <c r="M5" s="49" t="s">
        <v>56</v>
      </c>
      <c r="N5" s="50"/>
      <c r="O5" s="49" t="s">
        <v>58</v>
      </c>
      <c r="P5" s="50"/>
      <c r="Q5" s="49" t="s">
        <v>60</v>
      </c>
      <c r="R5" s="50"/>
      <c r="S5" s="49" t="s">
        <v>61</v>
      </c>
      <c r="T5" s="50"/>
      <c r="U5" s="49" t="s">
        <v>63</v>
      </c>
      <c r="V5" s="50"/>
    </row>
    <row r="6" spans="1:22" x14ac:dyDescent="0.25">
      <c r="A6" s="14">
        <v>1</v>
      </c>
      <c r="B6" s="24" t="s">
        <v>202</v>
      </c>
      <c r="C6" s="35"/>
      <c r="D6" s="24" t="s">
        <v>169</v>
      </c>
      <c r="E6" s="26" t="s">
        <v>307</v>
      </c>
      <c r="F6" s="27" t="s">
        <v>308</v>
      </c>
      <c r="G6" s="27" t="s">
        <v>309</v>
      </c>
      <c r="H6" s="26" t="s">
        <v>310</v>
      </c>
      <c r="I6" s="27" t="s">
        <v>311</v>
      </c>
      <c r="J6" s="27"/>
      <c r="K6" s="17"/>
      <c r="L6" s="23">
        <f>N6+P6+R6+T6+V6</f>
        <v>1360</v>
      </c>
      <c r="M6" s="40">
        <v>1</v>
      </c>
      <c r="N6" s="41">
        <v>512</v>
      </c>
      <c r="O6" s="40">
        <v>3</v>
      </c>
      <c r="P6" s="41">
        <v>400</v>
      </c>
      <c r="Q6" s="40">
        <v>2</v>
      </c>
      <c r="R6" s="41">
        <v>448</v>
      </c>
      <c r="S6" s="40"/>
      <c r="T6" s="41"/>
      <c r="U6" s="40"/>
      <c r="V6" s="41"/>
    </row>
    <row r="7" spans="1:22" x14ac:dyDescent="0.25">
      <c r="A7" s="14">
        <v>2</v>
      </c>
      <c r="B7" s="24" t="s">
        <v>197</v>
      </c>
      <c r="C7" s="35"/>
      <c r="D7" s="24" t="s">
        <v>177</v>
      </c>
      <c r="E7" s="27" t="s">
        <v>342</v>
      </c>
      <c r="F7" s="27" t="s">
        <v>343</v>
      </c>
      <c r="G7" s="27" t="s">
        <v>344</v>
      </c>
      <c r="H7" s="26" t="s">
        <v>345</v>
      </c>
      <c r="I7" s="22" t="s">
        <v>346</v>
      </c>
      <c r="J7" s="26" t="s">
        <v>153</v>
      </c>
      <c r="K7" s="17"/>
      <c r="L7" s="23">
        <f>N7+P7+R7+T7+V7</f>
        <v>1016</v>
      </c>
      <c r="M7" s="40">
        <v>13</v>
      </c>
      <c r="N7" s="41">
        <v>104</v>
      </c>
      <c r="O7" s="40">
        <v>3</v>
      </c>
      <c r="P7" s="41">
        <v>400</v>
      </c>
      <c r="Q7" s="40">
        <v>1</v>
      </c>
      <c r="R7" s="41">
        <v>512</v>
      </c>
      <c r="S7" s="40"/>
      <c r="T7" s="41"/>
      <c r="U7" s="40"/>
      <c r="V7" s="41"/>
    </row>
    <row r="8" spans="1:22" x14ac:dyDescent="0.25">
      <c r="A8" s="14">
        <v>3</v>
      </c>
      <c r="B8" s="24" t="s">
        <v>205</v>
      </c>
      <c r="C8" s="35"/>
      <c r="D8" s="24" t="s">
        <v>175</v>
      </c>
      <c r="E8" s="27" t="s">
        <v>334</v>
      </c>
      <c r="F8" s="27" t="s">
        <v>335</v>
      </c>
      <c r="G8" s="27" t="s">
        <v>336</v>
      </c>
      <c r="H8" s="26"/>
      <c r="I8" s="27"/>
      <c r="J8" s="26"/>
      <c r="K8" s="17"/>
      <c r="L8" s="23">
        <f>N8+P8+R8+T8+V8</f>
        <v>736</v>
      </c>
      <c r="M8" s="40"/>
      <c r="N8" s="41"/>
      <c r="O8" s="40">
        <v>2</v>
      </c>
      <c r="P8" s="41">
        <v>448</v>
      </c>
      <c r="Q8" s="40">
        <v>5</v>
      </c>
      <c r="R8" s="41">
        <v>288</v>
      </c>
      <c r="S8" s="40"/>
      <c r="T8" s="41"/>
      <c r="U8" s="40"/>
      <c r="V8" s="41"/>
    </row>
    <row r="9" spans="1:22" x14ac:dyDescent="0.25">
      <c r="A9" s="14">
        <v>4</v>
      </c>
      <c r="B9" s="24" t="s">
        <v>203</v>
      </c>
      <c r="C9" s="35"/>
      <c r="D9" s="24" t="s">
        <v>179</v>
      </c>
      <c r="E9" s="27" t="s">
        <v>312</v>
      </c>
      <c r="F9" s="27" t="s">
        <v>313</v>
      </c>
      <c r="G9" s="27" t="s">
        <v>314</v>
      </c>
      <c r="H9" s="26" t="s">
        <v>315</v>
      </c>
      <c r="I9" s="27" t="s">
        <v>50</v>
      </c>
      <c r="J9" s="18"/>
      <c r="K9" s="17"/>
      <c r="L9" s="23">
        <f>N9+P9+R9+T9+V9</f>
        <v>688</v>
      </c>
      <c r="M9" s="40">
        <v>35</v>
      </c>
      <c r="N9" s="41">
        <v>0</v>
      </c>
      <c r="O9" s="40">
        <v>5</v>
      </c>
      <c r="P9" s="41">
        <v>288</v>
      </c>
      <c r="Q9" s="40">
        <v>3</v>
      </c>
      <c r="R9" s="41">
        <v>400</v>
      </c>
      <c r="S9" s="40"/>
      <c r="T9" s="41"/>
      <c r="U9" s="40"/>
      <c r="V9" s="41"/>
    </row>
    <row r="10" spans="1:22" ht="15.6" customHeight="1" x14ac:dyDescent="0.25">
      <c r="A10" s="14">
        <v>5</v>
      </c>
      <c r="B10" s="24" t="s">
        <v>203</v>
      </c>
      <c r="C10" s="35"/>
      <c r="D10" s="22" t="s">
        <v>180</v>
      </c>
      <c r="E10" s="26" t="s">
        <v>316</v>
      </c>
      <c r="F10" s="22" t="s">
        <v>317</v>
      </c>
      <c r="G10" s="22" t="s">
        <v>318</v>
      </c>
      <c r="H10" s="18" t="s">
        <v>319</v>
      </c>
      <c r="I10" s="22"/>
      <c r="J10" s="22"/>
      <c r="K10" s="18"/>
      <c r="L10" s="23">
        <f>N10+P10+R10+T10+V10</f>
        <v>576</v>
      </c>
      <c r="M10" s="40"/>
      <c r="N10" s="41"/>
      <c r="O10" s="40">
        <v>5</v>
      </c>
      <c r="P10" s="41">
        <v>288</v>
      </c>
      <c r="Q10" s="40">
        <v>5</v>
      </c>
      <c r="R10" s="41">
        <v>288</v>
      </c>
      <c r="S10" s="40"/>
      <c r="T10" s="41"/>
      <c r="U10" s="40"/>
      <c r="V10" s="41"/>
    </row>
    <row r="11" spans="1:22" x14ac:dyDescent="0.25">
      <c r="A11" s="14">
        <v>6</v>
      </c>
      <c r="B11" s="24" t="s">
        <v>198</v>
      </c>
      <c r="C11" s="35"/>
      <c r="D11" s="22" t="s">
        <v>178</v>
      </c>
      <c r="E11" s="22" t="s">
        <v>347</v>
      </c>
      <c r="F11" s="22" t="s">
        <v>348</v>
      </c>
      <c r="G11" s="22" t="s">
        <v>349</v>
      </c>
      <c r="H11" s="18" t="s">
        <v>350</v>
      </c>
      <c r="I11" s="22"/>
      <c r="J11" s="18"/>
      <c r="K11" s="18"/>
      <c r="L11" s="23">
        <f>N11+P11+R11+T11+V11</f>
        <v>576</v>
      </c>
      <c r="M11" s="40"/>
      <c r="N11" s="41"/>
      <c r="O11" s="40">
        <v>5</v>
      </c>
      <c r="P11" s="41">
        <v>288</v>
      </c>
      <c r="Q11" s="40">
        <v>5</v>
      </c>
      <c r="R11" s="41">
        <v>288</v>
      </c>
      <c r="S11" s="40"/>
      <c r="T11" s="41"/>
      <c r="U11" s="40"/>
      <c r="V11" s="41"/>
    </row>
    <row r="12" spans="1:22" x14ac:dyDescent="0.25">
      <c r="A12" s="14">
        <v>7</v>
      </c>
      <c r="B12" s="24" t="s">
        <v>197</v>
      </c>
      <c r="C12" s="35"/>
      <c r="D12" s="22" t="s">
        <v>176</v>
      </c>
      <c r="E12" s="18" t="s">
        <v>264</v>
      </c>
      <c r="F12" s="22" t="s">
        <v>337</v>
      </c>
      <c r="G12" s="22" t="s">
        <v>338</v>
      </c>
      <c r="H12" s="18" t="s">
        <v>339</v>
      </c>
      <c r="I12" s="22" t="s">
        <v>340</v>
      </c>
      <c r="J12" s="22" t="s">
        <v>341</v>
      </c>
      <c r="K12" s="18"/>
      <c r="L12" s="23">
        <f>N12+P12+R12+T12+V12</f>
        <v>544</v>
      </c>
      <c r="M12" s="40">
        <v>6</v>
      </c>
      <c r="N12" s="41">
        <v>264</v>
      </c>
      <c r="O12" s="40">
        <v>9</v>
      </c>
      <c r="P12" s="41">
        <v>176</v>
      </c>
      <c r="Q12" s="40">
        <v>13</v>
      </c>
      <c r="R12" s="41">
        <v>104</v>
      </c>
      <c r="S12" s="40"/>
      <c r="T12" s="41"/>
      <c r="U12" s="40"/>
      <c r="V12" s="41"/>
    </row>
    <row r="13" spans="1:22" x14ac:dyDescent="0.25">
      <c r="A13" s="14">
        <v>8</v>
      </c>
      <c r="B13" s="24" t="s">
        <v>204</v>
      </c>
      <c r="C13" s="35"/>
      <c r="D13" s="22" t="s">
        <v>172</v>
      </c>
      <c r="E13" s="22" t="s">
        <v>324</v>
      </c>
      <c r="F13" s="22" t="s">
        <v>392</v>
      </c>
      <c r="G13" s="22"/>
      <c r="H13" s="18"/>
      <c r="I13" s="22"/>
      <c r="J13" s="18"/>
      <c r="K13" s="18"/>
      <c r="L13" s="23">
        <f>N13+P13+R13+T13+V13</f>
        <v>512</v>
      </c>
      <c r="M13" s="40"/>
      <c r="N13" s="41"/>
      <c r="O13" s="40">
        <v>1</v>
      </c>
      <c r="P13" s="41">
        <v>512</v>
      </c>
      <c r="Q13" s="40"/>
      <c r="R13" s="41"/>
      <c r="S13" s="40"/>
      <c r="T13" s="41"/>
      <c r="U13" s="40"/>
      <c r="V13" s="41"/>
    </row>
    <row r="14" spans="1:22" x14ac:dyDescent="0.25">
      <c r="A14" s="14">
        <v>9</v>
      </c>
      <c r="B14" s="24" t="s">
        <v>191</v>
      </c>
      <c r="C14" s="35"/>
      <c r="D14" s="22" t="s">
        <v>174</v>
      </c>
      <c r="E14" s="22" t="s">
        <v>328</v>
      </c>
      <c r="F14" s="22" t="s">
        <v>329</v>
      </c>
      <c r="G14" s="22" t="s">
        <v>330</v>
      </c>
      <c r="H14" s="18" t="s">
        <v>331</v>
      </c>
      <c r="I14" s="22" t="s">
        <v>332</v>
      </c>
      <c r="J14" s="18" t="s">
        <v>333</v>
      </c>
      <c r="K14" s="18"/>
      <c r="L14" s="23">
        <f>N14+P14+R14+T14+V14</f>
        <v>504</v>
      </c>
      <c r="M14" s="40"/>
      <c r="N14" s="41"/>
      <c r="O14" s="40">
        <v>13</v>
      </c>
      <c r="P14" s="41">
        <v>104</v>
      </c>
      <c r="Q14" s="40">
        <v>3</v>
      </c>
      <c r="R14" s="41">
        <v>400</v>
      </c>
      <c r="S14" s="40"/>
      <c r="T14" s="41"/>
      <c r="U14" s="40"/>
      <c r="V14" s="41"/>
    </row>
    <row r="15" spans="1:22" x14ac:dyDescent="0.25">
      <c r="A15" s="14">
        <v>10</v>
      </c>
      <c r="B15" s="24" t="s">
        <v>204</v>
      </c>
      <c r="C15" s="35"/>
      <c r="D15" s="22" t="s">
        <v>170</v>
      </c>
      <c r="E15" s="22" t="s">
        <v>320</v>
      </c>
      <c r="F15" s="22" t="s">
        <v>321</v>
      </c>
      <c r="G15" s="22" t="s">
        <v>394</v>
      </c>
      <c r="H15" s="18" t="s">
        <v>395</v>
      </c>
      <c r="I15" s="22" t="s">
        <v>396</v>
      </c>
      <c r="J15" s="18"/>
      <c r="K15" s="18"/>
      <c r="L15" s="23">
        <f>N15+P15+R15+T15+V15</f>
        <v>464</v>
      </c>
      <c r="M15" s="40"/>
      <c r="N15" s="41"/>
      <c r="O15" s="40">
        <v>5</v>
      </c>
      <c r="P15" s="41">
        <v>288</v>
      </c>
      <c r="Q15" s="40">
        <v>9</v>
      </c>
      <c r="R15" s="41">
        <v>176</v>
      </c>
      <c r="S15" s="40"/>
      <c r="T15" s="41"/>
      <c r="U15" s="40"/>
      <c r="V15" s="41"/>
    </row>
    <row r="16" spans="1:22" x14ac:dyDescent="0.25">
      <c r="A16" s="14">
        <v>11</v>
      </c>
      <c r="B16" s="24" t="s">
        <v>181</v>
      </c>
      <c r="C16" s="35"/>
      <c r="D16" s="22" t="s">
        <v>167</v>
      </c>
      <c r="E16" s="22" t="s">
        <v>296</v>
      </c>
      <c r="F16" s="22" t="s">
        <v>297</v>
      </c>
      <c r="G16" s="22" t="s">
        <v>298</v>
      </c>
      <c r="H16" s="18" t="s">
        <v>299</v>
      </c>
      <c r="I16" s="22" t="s">
        <v>300</v>
      </c>
      <c r="J16" s="18"/>
      <c r="K16" s="18"/>
      <c r="L16" s="23">
        <f>N16+P16+R16+T16+V16</f>
        <v>464</v>
      </c>
      <c r="M16" s="40"/>
      <c r="N16" s="41"/>
      <c r="O16" s="40">
        <v>9</v>
      </c>
      <c r="P16" s="41">
        <v>176</v>
      </c>
      <c r="Q16" s="40">
        <v>5</v>
      </c>
      <c r="R16" s="41">
        <v>288</v>
      </c>
      <c r="S16" s="40"/>
      <c r="T16" s="41"/>
      <c r="U16" s="40"/>
      <c r="V16" s="41"/>
    </row>
    <row r="17" spans="1:22" x14ac:dyDescent="0.25">
      <c r="A17" s="14">
        <v>12</v>
      </c>
      <c r="B17" s="24" t="s">
        <v>204</v>
      </c>
      <c r="C17" s="35"/>
      <c r="D17" s="22" t="s">
        <v>171</v>
      </c>
      <c r="E17" s="22" t="s">
        <v>322</v>
      </c>
      <c r="F17" s="22" t="s">
        <v>323</v>
      </c>
      <c r="G17" s="22" t="s">
        <v>368</v>
      </c>
      <c r="H17" s="18" t="s">
        <v>369</v>
      </c>
      <c r="I17" s="22" t="s">
        <v>393</v>
      </c>
      <c r="J17" s="18"/>
      <c r="K17" s="18"/>
      <c r="L17" s="23">
        <f>N17+P17+R17+T17+V17</f>
        <v>352</v>
      </c>
      <c r="M17" s="40"/>
      <c r="N17" s="41"/>
      <c r="O17" s="40">
        <v>9</v>
      </c>
      <c r="P17" s="41">
        <v>176</v>
      </c>
      <c r="Q17" s="40">
        <v>9</v>
      </c>
      <c r="R17" s="41">
        <v>176</v>
      </c>
      <c r="S17" s="40"/>
      <c r="T17" s="41"/>
      <c r="U17" s="40"/>
      <c r="V17" s="41"/>
    </row>
    <row r="18" spans="1:22" x14ac:dyDescent="0.25">
      <c r="A18" s="14">
        <v>13</v>
      </c>
      <c r="B18" s="24" t="s">
        <v>191</v>
      </c>
      <c r="C18" s="35"/>
      <c r="D18" s="22" t="s">
        <v>173</v>
      </c>
      <c r="E18" s="18" t="s">
        <v>325</v>
      </c>
      <c r="F18" s="22" t="s">
        <v>326</v>
      </c>
      <c r="G18" s="22" t="s">
        <v>327</v>
      </c>
      <c r="H18" s="18" t="s">
        <v>370</v>
      </c>
      <c r="I18" s="18" t="s">
        <v>371</v>
      </c>
      <c r="J18" s="22"/>
      <c r="K18" s="18"/>
      <c r="L18" s="23">
        <f>N18+P18+R18+T18+V18</f>
        <v>280</v>
      </c>
      <c r="M18" s="40"/>
      <c r="N18" s="41"/>
      <c r="O18" s="40">
        <v>13</v>
      </c>
      <c r="P18" s="41">
        <v>104</v>
      </c>
      <c r="Q18" s="40">
        <v>9</v>
      </c>
      <c r="R18" s="41">
        <v>176</v>
      </c>
      <c r="S18" s="40"/>
      <c r="T18" s="41"/>
      <c r="U18" s="40"/>
      <c r="V18" s="41"/>
    </row>
    <row r="19" spans="1:22" x14ac:dyDescent="0.25">
      <c r="A19" s="14">
        <v>14</v>
      </c>
      <c r="B19" s="24" t="s">
        <v>200</v>
      </c>
      <c r="C19" s="35"/>
      <c r="D19" s="22" t="s">
        <v>168</v>
      </c>
      <c r="E19" s="18" t="s">
        <v>301</v>
      </c>
      <c r="F19" s="22" t="s">
        <v>302</v>
      </c>
      <c r="G19" s="22" t="s">
        <v>303</v>
      </c>
      <c r="H19" s="18" t="s">
        <v>304</v>
      </c>
      <c r="I19" s="22" t="s">
        <v>305</v>
      </c>
      <c r="J19" s="18" t="s">
        <v>306</v>
      </c>
      <c r="K19" s="18"/>
      <c r="L19" s="23">
        <f>N19+P19+R19+T19+V19</f>
        <v>176</v>
      </c>
      <c r="M19" s="40"/>
      <c r="N19" s="41"/>
      <c r="O19" s="40">
        <v>9</v>
      </c>
      <c r="P19" s="41">
        <v>176</v>
      </c>
      <c r="Q19" s="40"/>
      <c r="R19" s="41"/>
      <c r="S19" s="40"/>
      <c r="T19" s="41"/>
      <c r="U19" s="40"/>
      <c r="V19" s="41"/>
    </row>
    <row r="20" spans="1:22" x14ac:dyDescent="0.25">
      <c r="A20" s="14">
        <v>17</v>
      </c>
      <c r="B20" s="24" t="s">
        <v>205</v>
      </c>
      <c r="C20" s="35"/>
      <c r="D20" s="22" t="s">
        <v>413</v>
      </c>
      <c r="K20" s="18"/>
      <c r="L20" s="23">
        <f>N20+P20+R20+T20+V20</f>
        <v>176</v>
      </c>
      <c r="M20" s="40"/>
      <c r="N20" s="41"/>
      <c r="O20" s="40"/>
      <c r="P20" s="41"/>
      <c r="Q20" s="40">
        <v>9</v>
      </c>
      <c r="R20" s="41">
        <v>176</v>
      </c>
      <c r="S20" s="40"/>
      <c r="T20" s="41"/>
      <c r="U20" s="40"/>
      <c r="V20" s="41"/>
    </row>
    <row r="21" spans="1:22" x14ac:dyDescent="0.25">
      <c r="A21" s="14">
        <v>19</v>
      </c>
      <c r="B21" s="24" t="s">
        <v>205</v>
      </c>
      <c r="C21" s="35"/>
      <c r="D21" s="22" t="s">
        <v>414</v>
      </c>
      <c r="K21" s="18"/>
      <c r="L21" s="23">
        <f>N21+P21+R21+T21+V21</f>
        <v>104</v>
      </c>
      <c r="M21" s="40"/>
      <c r="N21" s="41"/>
      <c r="O21" s="40"/>
      <c r="P21" s="41"/>
      <c r="Q21" s="40">
        <v>13</v>
      </c>
      <c r="R21" s="41">
        <v>104</v>
      </c>
      <c r="S21" s="40"/>
      <c r="T21" s="41"/>
      <c r="U21" s="40"/>
      <c r="V21" s="41"/>
    </row>
  </sheetData>
  <sortState ref="B6:R21">
    <sortCondition descending="1" ref="L6:L21"/>
  </sortState>
  <mergeCells count="38">
    <mergeCell ref="O5:P5"/>
    <mergeCell ref="Q5:R5"/>
    <mergeCell ref="S5:T5"/>
    <mergeCell ref="U5:V5"/>
    <mergeCell ref="M3:N3"/>
    <mergeCell ref="M5:N5"/>
    <mergeCell ref="O3:P3"/>
    <mergeCell ref="Q3:R3"/>
    <mergeCell ref="S3:T3"/>
    <mergeCell ref="U3:V3"/>
    <mergeCell ref="O4:P4"/>
    <mergeCell ref="Q4:R4"/>
    <mergeCell ref="S4:T4"/>
    <mergeCell ref="U4:V4"/>
    <mergeCell ref="H3:H5"/>
    <mergeCell ref="I3:I5"/>
    <mergeCell ref="J3:J5"/>
    <mergeCell ref="A3:A5"/>
    <mergeCell ref="B3:B5"/>
    <mergeCell ref="C3:C5"/>
    <mergeCell ref="D3:D5"/>
    <mergeCell ref="E3:E5"/>
    <mergeCell ref="K3:K5"/>
    <mergeCell ref="M4:N4"/>
    <mergeCell ref="U2:V2"/>
    <mergeCell ref="A1:K1"/>
    <mergeCell ref="M1:N1"/>
    <mergeCell ref="O1:P1"/>
    <mergeCell ref="Q1:R1"/>
    <mergeCell ref="S1:T1"/>
    <mergeCell ref="U1:V1"/>
    <mergeCell ref="A2:K2"/>
    <mergeCell ref="M2:N2"/>
    <mergeCell ref="O2:P2"/>
    <mergeCell ref="Q2:R2"/>
    <mergeCell ref="S2:T2"/>
    <mergeCell ref="F3:F5"/>
    <mergeCell ref="G3:G5"/>
  </mergeCells>
  <conditionalFormatting sqref="A64226:A64345">
    <cfRule type="duplicateValues" dxfId="172" priority="22"/>
  </conditionalFormatting>
  <conditionalFormatting sqref="A64226:A64345">
    <cfRule type="duplicateValues" dxfId="171" priority="21"/>
  </conditionalFormatting>
  <conditionalFormatting sqref="A64226:A64345">
    <cfRule type="duplicateValues" dxfId="170" priority="23"/>
  </conditionalFormatting>
  <conditionalFormatting sqref="A22:A1048576 A1:A2">
    <cfRule type="duplicateValues" dxfId="169" priority="24"/>
  </conditionalFormatting>
  <conditionalFormatting sqref="A22:A64225">
    <cfRule type="duplicateValues" dxfId="168" priority="25"/>
  </conditionalFormatting>
  <conditionalFormatting sqref="A22:A64225 A1:A2">
    <cfRule type="duplicateValues" dxfId="167" priority="26"/>
  </conditionalFormatting>
  <conditionalFormatting sqref="F6:J10">
    <cfRule type="duplicateValues" dxfId="166" priority="20"/>
  </conditionalFormatting>
  <conditionalFormatting sqref="I7">
    <cfRule type="duplicateValues" dxfId="165" priority="19"/>
  </conditionalFormatting>
  <conditionalFormatting sqref="J8">
    <cfRule type="duplicateValues" dxfId="164" priority="17"/>
  </conditionalFormatting>
  <conditionalFormatting sqref="J8">
    <cfRule type="duplicateValues" dxfId="163" priority="18"/>
  </conditionalFormatting>
  <conditionalFormatting sqref="J9">
    <cfRule type="duplicateValues" dxfId="162" priority="16"/>
  </conditionalFormatting>
  <conditionalFormatting sqref="E6:E10">
    <cfRule type="duplicateValues" dxfId="161" priority="27"/>
  </conditionalFormatting>
  <conditionalFormatting sqref="D6:D10">
    <cfRule type="duplicateValues" dxfId="160" priority="28"/>
  </conditionalFormatting>
  <conditionalFormatting sqref="E6:J10">
    <cfRule type="duplicateValues" dxfId="159" priority="29"/>
    <cfRule type="duplicateValues" dxfId="158" priority="30"/>
  </conditionalFormatting>
  <conditionalFormatting sqref="D6:D10">
    <cfRule type="duplicateValues" dxfId="157" priority="31"/>
  </conditionalFormatting>
  <conditionalFormatting sqref="E11:J19">
    <cfRule type="duplicateValues" dxfId="156" priority="33"/>
  </conditionalFormatting>
  <conditionalFormatting sqref="E11:E19">
    <cfRule type="duplicateValues" dxfId="155" priority="34"/>
  </conditionalFormatting>
  <conditionalFormatting sqref="E11:J19">
    <cfRule type="duplicateValues" dxfId="154" priority="35"/>
    <cfRule type="duplicateValues" dxfId="153" priority="36"/>
  </conditionalFormatting>
  <conditionalFormatting sqref="A3">
    <cfRule type="duplicateValues" dxfId="152" priority="12"/>
  </conditionalFormatting>
  <conditionalFormatting sqref="D22:D23 D6:D19">
    <cfRule type="duplicateValues" dxfId="151" priority="39500"/>
  </conditionalFormatting>
  <conditionalFormatting sqref="A6:A21">
    <cfRule type="duplicateValues" dxfId="61" priority="39521"/>
  </conditionalFormatting>
  <conditionalFormatting sqref="D20:D21">
    <cfRule type="duplicateValues" dxfId="60" priority="39523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zoomScale="80" zoomScaleNormal="80" workbookViewId="0">
      <pane ySplit="1" topLeftCell="A2" activePane="bottomLeft" state="frozen"/>
      <selection pane="bottomLeft" activeCell="Q18" sqref="Q18"/>
    </sheetView>
  </sheetViews>
  <sheetFormatPr baseColWidth="10" defaultColWidth="11.44140625" defaultRowHeight="13.8" x14ac:dyDescent="0.25"/>
  <cols>
    <col min="1" max="1" width="5.44140625" style="2" bestFit="1" customWidth="1"/>
    <col min="2" max="2" width="56.33203125" style="2" bestFit="1" customWidth="1"/>
    <col min="3" max="3" width="10.109375" style="2" bestFit="1" customWidth="1"/>
    <col min="4" max="4" width="42.21875" style="2" bestFit="1" customWidth="1"/>
    <col min="5" max="6" width="34.21875" style="2" hidden="1" customWidth="1"/>
    <col min="7" max="7" width="35.44140625" style="2" hidden="1" customWidth="1"/>
    <col min="8" max="8" width="30.33203125" style="2" hidden="1" customWidth="1"/>
    <col min="9" max="9" width="26.6640625" style="2" hidden="1" customWidth="1"/>
    <col min="10" max="10" width="24.44140625" style="2" hidden="1" customWidth="1"/>
    <col min="11" max="11" width="8" style="2" bestFit="1" customWidth="1"/>
    <col min="12" max="12" width="7.77734375" style="2" bestFit="1" customWidth="1"/>
    <col min="13" max="18" width="7.77734375" style="2" customWidth="1"/>
    <col min="19" max="19" width="9" style="2" customWidth="1"/>
    <col min="20" max="20" width="8.88671875" style="2" customWidth="1"/>
    <col min="21" max="22" width="7.77734375" style="2" customWidth="1"/>
    <col min="23" max="253" width="11.44140625" style="2"/>
    <col min="254" max="254" width="7.44140625" style="2" customWidth="1"/>
    <col min="255" max="255" width="22.88671875" style="2" bestFit="1" customWidth="1"/>
    <col min="256" max="256" width="28.88671875" style="2" bestFit="1" customWidth="1"/>
    <col min="257" max="257" width="22.33203125" style="2" bestFit="1" customWidth="1"/>
    <col min="258" max="258" width="24.109375" style="2" bestFit="1" customWidth="1"/>
    <col min="259" max="259" width="20.44140625" style="2" customWidth="1"/>
    <col min="260" max="260" width="19.33203125" style="2" customWidth="1"/>
    <col min="261" max="261" width="19" style="2" bestFit="1" customWidth="1"/>
    <col min="262" max="262" width="25.44140625" style="2" bestFit="1" customWidth="1"/>
    <col min="263" max="263" width="6" style="2" bestFit="1" customWidth="1"/>
    <col min="264" max="264" width="15.33203125" style="2" customWidth="1"/>
    <col min="265" max="266" width="11.44140625" style="2"/>
    <col min="267" max="268" width="11.44140625" style="2" customWidth="1"/>
    <col min="269" max="509" width="11.44140625" style="2"/>
    <col min="510" max="510" width="7.44140625" style="2" customWidth="1"/>
    <col min="511" max="511" width="22.88671875" style="2" bestFit="1" customWidth="1"/>
    <col min="512" max="512" width="28.88671875" style="2" bestFit="1" customWidth="1"/>
    <col min="513" max="513" width="22.33203125" style="2" bestFit="1" customWidth="1"/>
    <col min="514" max="514" width="24.109375" style="2" bestFit="1" customWidth="1"/>
    <col min="515" max="515" width="20.44140625" style="2" customWidth="1"/>
    <col min="516" max="516" width="19.33203125" style="2" customWidth="1"/>
    <col min="517" max="517" width="19" style="2" bestFit="1" customWidth="1"/>
    <col min="518" max="518" width="25.44140625" style="2" bestFit="1" customWidth="1"/>
    <col min="519" max="519" width="6" style="2" bestFit="1" customWidth="1"/>
    <col min="520" max="520" width="15.33203125" style="2" customWidth="1"/>
    <col min="521" max="522" width="11.44140625" style="2"/>
    <col min="523" max="524" width="11.44140625" style="2" customWidth="1"/>
    <col min="525" max="765" width="11.44140625" style="2"/>
    <col min="766" max="766" width="7.44140625" style="2" customWidth="1"/>
    <col min="767" max="767" width="22.88671875" style="2" bestFit="1" customWidth="1"/>
    <col min="768" max="768" width="28.88671875" style="2" bestFit="1" customWidth="1"/>
    <col min="769" max="769" width="22.33203125" style="2" bestFit="1" customWidth="1"/>
    <col min="770" max="770" width="24.109375" style="2" bestFit="1" customWidth="1"/>
    <col min="771" max="771" width="20.44140625" style="2" customWidth="1"/>
    <col min="772" max="772" width="19.33203125" style="2" customWidth="1"/>
    <col min="773" max="773" width="19" style="2" bestFit="1" customWidth="1"/>
    <col min="774" max="774" width="25.44140625" style="2" bestFit="1" customWidth="1"/>
    <col min="775" max="775" width="6" style="2" bestFit="1" customWidth="1"/>
    <col min="776" max="776" width="15.33203125" style="2" customWidth="1"/>
    <col min="777" max="778" width="11.44140625" style="2"/>
    <col min="779" max="780" width="11.44140625" style="2" customWidth="1"/>
    <col min="781" max="1021" width="11.44140625" style="2"/>
    <col min="1022" max="1022" width="7.44140625" style="2" customWidth="1"/>
    <col min="1023" max="1023" width="22.88671875" style="2" bestFit="1" customWidth="1"/>
    <col min="1024" max="1024" width="28.88671875" style="2" bestFit="1" customWidth="1"/>
    <col min="1025" max="1025" width="22.33203125" style="2" bestFit="1" customWidth="1"/>
    <col min="1026" max="1026" width="24.109375" style="2" bestFit="1" customWidth="1"/>
    <col min="1027" max="1027" width="20.44140625" style="2" customWidth="1"/>
    <col min="1028" max="1028" width="19.33203125" style="2" customWidth="1"/>
    <col min="1029" max="1029" width="19" style="2" bestFit="1" customWidth="1"/>
    <col min="1030" max="1030" width="25.44140625" style="2" bestFit="1" customWidth="1"/>
    <col min="1031" max="1031" width="6" style="2" bestFit="1" customWidth="1"/>
    <col min="1032" max="1032" width="15.33203125" style="2" customWidth="1"/>
    <col min="1033" max="1034" width="11.44140625" style="2"/>
    <col min="1035" max="1036" width="11.44140625" style="2" customWidth="1"/>
    <col min="1037" max="1277" width="11.44140625" style="2"/>
    <col min="1278" max="1278" width="7.44140625" style="2" customWidth="1"/>
    <col min="1279" max="1279" width="22.88671875" style="2" bestFit="1" customWidth="1"/>
    <col min="1280" max="1280" width="28.88671875" style="2" bestFit="1" customWidth="1"/>
    <col min="1281" max="1281" width="22.33203125" style="2" bestFit="1" customWidth="1"/>
    <col min="1282" max="1282" width="24.109375" style="2" bestFit="1" customWidth="1"/>
    <col min="1283" max="1283" width="20.44140625" style="2" customWidth="1"/>
    <col min="1284" max="1284" width="19.33203125" style="2" customWidth="1"/>
    <col min="1285" max="1285" width="19" style="2" bestFit="1" customWidth="1"/>
    <col min="1286" max="1286" width="25.44140625" style="2" bestFit="1" customWidth="1"/>
    <col min="1287" max="1287" width="6" style="2" bestFit="1" customWidth="1"/>
    <col min="1288" max="1288" width="15.33203125" style="2" customWidth="1"/>
    <col min="1289" max="1290" width="11.44140625" style="2"/>
    <col min="1291" max="1292" width="11.44140625" style="2" customWidth="1"/>
    <col min="1293" max="1533" width="11.44140625" style="2"/>
    <col min="1534" max="1534" width="7.44140625" style="2" customWidth="1"/>
    <col min="1535" max="1535" width="22.88671875" style="2" bestFit="1" customWidth="1"/>
    <col min="1536" max="1536" width="28.88671875" style="2" bestFit="1" customWidth="1"/>
    <col min="1537" max="1537" width="22.33203125" style="2" bestFit="1" customWidth="1"/>
    <col min="1538" max="1538" width="24.109375" style="2" bestFit="1" customWidth="1"/>
    <col min="1539" max="1539" width="20.44140625" style="2" customWidth="1"/>
    <col min="1540" max="1540" width="19.33203125" style="2" customWidth="1"/>
    <col min="1541" max="1541" width="19" style="2" bestFit="1" customWidth="1"/>
    <col min="1542" max="1542" width="25.44140625" style="2" bestFit="1" customWidth="1"/>
    <col min="1543" max="1543" width="6" style="2" bestFit="1" customWidth="1"/>
    <col min="1544" max="1544" width="15.33203125" style="2" customWidth="1"/>
    <col min="1545" max="1546" width="11.44140625" style="2"/>
    <col min="1547" max="1548" width="11.44140625" style="2" customWidth="1"/>
    <col min="1549" max="1789" width="11.44140625" style="2"/>
    <col min="1790" max="1790" width="7.44140625" style="2" customWidth="1"/>
    <col min="1791" max="1791" width="22.88671875" style="2" bestFit="1" customWidth="1"/>
    <col min="1792" max="1792" width="28.88671875" style="2" bestFit="1" customWidth="1"/>
    <col min="1793" max="1793" width="22.33203125" style="2" bestFit="1" customWidth="1"/>
    <col min="1794" max="1794" width="24.109375" style="2" bestFit="1" customWidth="1"/>
    <col min="1795" max="1795" width="20.44140625" style="2" customWidth="1"/>
    <col min="1796" max="1796" width="19.33203125" style="2" customWidth="1"/>
    <col min="1797" max="1797" width="19" style="2" bestFit="1" customWidth="1"/>
    <col min="1798" max="1798" width="25.44140625" style="2" bestFit="1" customWidth="1"/>
    <col min="1799" max="1799" width="6" style="2" bestFit="1" customWidth="1"/>
    <col min="1800" max="1800" width="15.33203125" style="2" customWidth="1"/>
    <col min="1801" max="1802" width="11.44140625" style="2"/>
    <col min="1803" max="1804" width="11.44140625" style="2" customWidth="1"/>
    <col min="1805" max="2045" width="11.44140625" style="2"/>
    <col min="2046" max="2046" width="7.44140625" style="2" customWidth="1"/>
    <col min="2047" max="2047" width="22.88671875" style="2" bestFit="1" customWidth="1"/>
    <col min="2048" max="2048" width="28.88671875" style="2" bestFit="1" customWidth="1"/>
    <col min="2049" max="2049" width="22.33203125" style="2" bestFit="1" customWidth="1"/>
    <col min="2050" max="2050" width="24.109375" style="2" bestFit="1" customWidth="1"/>
    <col min="2051" max="2051" width="20.44140625" style="2" customWidth="1"/>
    <col min="2052" max="2052" width="19.33203125" style="2" customWidth="1"/>
    <col min="2053" max="2053" width="19" style="2" bestFit="1" customWidth="1"/>
    <col min="2054" max="2054" width="25.44140625" style="2" bestFit="1" customWidth="1"/>
    <col min="2055" max="2055" width="6" style="2" bestFit="1" customWidth="1"/>
    <col min="2056" max="2056" width="15.33203125" style="2" customWidth="1"/>
    <col min="2057" max="2058" width="11.44140625" style="2"/>
    <col min="2059" max="2060" width="11.44140625" style="2" customWidth="1"/>
    <col min="2061" max="2301" width="11.44140625" style="2"/>
    <col min="2302" max="2302" width="7.44140625" style="2" customWidth="1"/>
    <col min="2303" max="2303" width="22.88671875" style="2" bestFit="1" customWidth="1"/>
    <col min="2304" max="2304" width="28.88671875" style="2" bestFit="1" customWidth="1"/>
    <col min="2305" max="2305" width="22.33203125" style="2" bestFit="1" customWidth="1"/>
    <col min="2306" max="2306" width="24.109375" style="2" bestFit="1" customWidth="1"/>
    <col min="2307" max="2307" width="20.44140625" style="2" customWidth="1"/>
    <col min="2308" max="2308" width="19.33203125" style="2" customWidth="1"/>
    <col min="2309" max="2309" width="19" style="2" bestFit="1" customWidth="1"/>
    <col min="2310" max="2310" width="25.44140625" style="2" bestFit="1" customWidth="1"/>
    <col min="2311" max="2311" width="6" style="2" bestFit="1" customWidth="1"/>
    <col min="2312" max="2312" width="15.33203125" style="2" customWidth="1"/>
    <col min="2313" max="2314" width="11.44140625" style="2"/>
    <col min="2315" max="2316" width="11.44140625" style="2" customWidth="1"/>
    <col min="2317" max="2557" width="11.44140625" style="2"/>
    <col min="2558" max="2558" width="7.44140625" style="2" customWidth="1"/>
    <col min="2559" max="2559" width="22.88671875" style="2" bestFit="1" customWidth="1"/>
    <col min="2560" max="2560" width="28.88671875" style="2" bestFit="1" customWidth="1"/>
    <col min="2561" max="2561" width="22.33203125" style="2" bestFit="1" customWidth="1"/>
    <col min="2562" max="2562" width="24.109375" style="2" bestFit="1" customWidth="1"/>
    <col min="2563" max="2563" width="20.44140625" style="2" customWidth="1"/>
    <col min="2564" max="2564" width="19.33203125" style="2" customWidth="1"/>
    <col min="2565" max="2565" width="19" style="2" bestFit="1" customWidth="1"/>
    <col min="2566" max="2566" width="25.44140625" style="2" bestFit="1" customWidth="1"/>
    <col min="2567" max="2567" width="6" style="2" bestFit="1" customWidth="1"/>
    <col min="2568" max="2568" width="15.33203125" style="2" customWidth="1"/>
    <col min="2569" max="2570" width="11.44140625" style="2"/>
    <col min="2571" max="2572" width="11.44140625" style="2" customWidth="1"/>
    <col min="2573" max="2813" width="11.44140625" style="2"/>
    <col min="2814" max="2814" width="7.44140625" style="2" customWidth="1"/>
    <col min="2815" max="2815" width="22.88671875" style="2" bestFit="1" customWidth="1"/>
    <col min="2816" max="2816" width="28.88671875" style="2" bestFit="1" customWidth="1"/>
    <col min="2817" max="2817" width="22.33203125" style="2" bestFit="1" customWidth="1"/>
    <col min="2818" max="2818" width="24.109375" style="2" bestFit="1" customWidth="1"/>
    <col min="2819" max="2819" width="20.44140625" style="2" customWidth="1"/>
    <col min="2820" max="2820" width="19.33203125" style="2" customWidth="1"/>
    <col min="2821" max="2821" width="19" style="2" bestFit="1" customWidth="1"/>
    <col min="2822" max="2822" width="25.44140625" style="2" bestFit="1" customWidth="1"/>
    <col min="2823" max="2823" width="6" style="2" bestFit="1" customWidth="1"/>
    <col min="2824" max="2824" width="15.33203125" style="2" customWidth="1"/>
    <col min="2825" max="2826" width="11.44140625" style="2"/>
    <col min="2827" max="2828" width="11.44140625" style="2" customWidth="1"/>
    <col min="2829" max="3069" width="11.44140625" style="2"/>
    <col min="3070" max="3070" width="7.44140625" style="2" customWidth="1"/>
    <col min="3071" max="3071" width="22.88671875" style="2" bestFit="1" customWidth="1"/>
    <col min="3072" max="3072" width="28.88671875" style="2" bestFit="1" customWidth="1"/>
    <col min="3073" max="3073" width="22.33203125" style="2" bestFit="1" customWidth="1"/>
    <col min="3074" max="3074" width="24.109375" style="2" bestFit="1" customWidth="1"/>
    <col min="3075" max="3075" width="20.44140625" style="2" customWidth="1"/>
    <col min="3076" max="3076" width="19.33203125" style="2" customWidth="1"/>
    <col min="3077" max="3077" width="19" style="2" bestFit="1" customWidth="1"/>
    <col min="3078" max="3078" width="25.44140625" style="2" bestFit="1" customWidth="1"/>
    <col min="3079" max="3079" width="6" style="2" bestFit="1" customWidth="1"/>
    <col min="3080" max="3080" width="15.33203125" style="2" customWidth="1"/>
    <col min="3081" max="3082" width="11.44140625" style="2"/>
    <col min="3083" max="3084" width="11.44140625" style="2" customWidth="1"/>
    <col min="3085" max="3325" width="11.44140625" style="2"/>
    <col min="3326" max="3326" width="7.44140625" style="2" customWidth="1"/>
    <col min="3327" max="3327" width="22.88671875" style="2" bestFit="1" customWidth="1"/>
    <col min="3328" max="3328" width="28.88671875" style="2" bestFit="1" customWidth="1"/>
    <col min="3329" max="3329" width="22.33203125" style="2" bestFit="1" customWidth="1"/>
    <col min="3330" max="3330" width="24.109375" style="2" bestFit="1" customWidth="1"/>
    <col min="3331" max="3331" width="20.44140625" style="2" customWidth="1"/>
    <col min="3332" max="3332" width="19.33203125" style="2" customWidth="1"/>
    <col min="3333" max="3333" width="19" style="2" bestFit="1" customWidth="1"/>
    <col min="3334" max="3334" width="25.44140625" style="2" bestFit="1" customWidth="1"/>
    <col min="3335" max="3335" width="6" style="2" bestFit="1" customWidth="1"/>
    <col min="3336" max="3336" width="15.33203125" style="2" customWidth="1"/>
    <col min="3337" max="3338" width="11.44140625" style="2"/>
    <col min="3339" max="3340" width="11.44140625" style="2" customWidth="1"/>
    <col min="3341" max="3581" width="11.44140625" style="2"/>
    <col min="3582" max="3582" width="7.44140625" style="2" customWidth="1"/>
    <col min="3583" max="3583" width="22.88671875" style="2" bestFit="1" customWidth="1"/>
    <col min="3584" max="3584" width="28.88671875" style="2" bestFit="1" customWidth="1"/>
    <col min="3585" max="3585" width="22.33203125" style="2" bestFit="1" customWidth="1"/>
    <col min="3586" max="3586" width="24.109375" style="2" bestFit="1" customWidth="1"/>
    <col min="3587" max="3587" width="20.44140625" style="2" customWidth="1"/>
    <col min="3588" max="3588" width="19.33203125" style="2" customWidth="1"/>
    <col min="3589" max="3589" width="19" style="2" bestFit="1" customWidth="1"/>
    <col min="3590" max="3590" width="25.44140625" style="2" bestFit="1" customWidth="1"/>
    <col min="3591" max="3591" width="6" style="2" bestFit="1" customWidth="1"/>
    <col min="3592" max="3592" width="15.33203125" style="2" customWidth="1"/>
    <col min="3593" max="3594" width="11.44140625" style="2"/>
    <col min="3595" max="3596" width="11.44140625" style="2" customWidth="1"/>
    <col min="3597" max="3837" width="11.44140625" style="2"/>
    <col min="3838" max="3838" width="7.44140625" style="2" customWidth="1"/>
    <col min="3839" max="3839" width="22.88671875" style="2" bestFit="1" customWidth="1"/>
    <col min="3840" max="3840" width="28.88671875" style="2" bestFit="1" customWidth="1"/>
    <col min="3841" max="3841" width="22.33203125" style="2" bestFit="1" customWidth="1"/>
    <col min="3842" max="3842" width="24.109375" style="2" bestFit="1" customWidth="1"/>
    <col min="3843" max="3843" width="20.44140625" style="2" customWidth="1"/>
    <col min="3844" max="3844" width="19.33203125" style="2" customWidth="1"/>
    <col min="3845" max="3845" width="19" style="2" bestFit="1" customWidth="1"/>
    <col min="3846" max="3846" width="25.44140625" style="2" bestFit="1" customWidth="1"/>
    <col min="3847" max="3847" width="6" style="2" bestFit="1" customWidth="1"/>
    <col min="3848" max="3848" width="15.33203125" style="2" customWidth="1"/>
    <col min="3849" max="3850" width="11.44140625" style="2"/>
    <col min="3851" max="3852" width="11.44140625" style="2" customWidth="1"/>
    <col min="3853" max="4093" width="11.44140625" style="2"/>
    <col min="4094" max="4094" width="7.44140625" style="2" customWidth="1"/>
    <col min="4095" max="4095" width="22.88671875" style="2" bestFit="1" customWidth="1"/>
    <col min="4096" max="4096" width="28.88671875" style="2" bestFit="1" customWidth="1"/>
    <col min="4097" max="4097" width="22.33203125" style="2" bestFit="1" customWidth="1"/>
    <col min="4098" max="4098" width="24.109375" style="2" bestFit="1" customWidth="1"/>
    <col min="4099" max="4099" width="20.44140625" style="2" customWidth="1"/>
    <col min="4100" max="4100" width="19.33203125" style="2" customWidth="1"/>
    <col min="4101" max="4101" width="19" style="2" bestFit="1" customWidth="1"/>
    <col min="4102" max="4102" width="25.44140625" style="2" bestFit="1" customWidth="1"/>
    <col min="4103" max="4103" width="6" style="2" bestFit="1" customWidth="1"/>
    <col min="4104" max="4104" width="15.33203125" style="2" customWidth="1"/>
    <col min="4105" max="4106" width="11.44140625" style="2"/>
    <col min="4107" max="4108" width="11.44140625" style="2" customWidth="1"/>
    <col min="4109" max="4349" width="11.44140625" style="2"/>
    <col min="4350" max="4350" width="7.44140625" style="2" customWidth="1"/>
    <col min="4351" max="4351" width="22.88671875" style="2" bestFit="1" customWidth="1"/>
    <col min="4352" max="4352" width="28.88671875" style="2" bestFit="1" customWidth="1"/>
    <col min="4353" max="4353" width="22.33203125" style="2" bestFit="1" customWidth="1"/>
    <col min="4354" max="4354" width="24.109375" style="2" bestFit="1" customWidth="1"/>
    <col min="4355" max="4355" width="20.44140625" style="2" customWidth="1"/>
    <col min="4356" max="4356" width="19.33203125" style="2" customWidth="1"/>
    <col min="4357" max="4357" width="19" style="2" bestFit="1" customWidth="1"/>
    <col min="4358" max="4358" width="25.44140625" style="2" bestFit="1" customWidth="1"/>
    <col min="4359" max="4359" width="6" style="2" bestFit="1" customWidth="1"/>
    <col min="4360" max="4360" width="15.33203125" style="2" customWidth="1"/>
    <col min="4361" max="4362" width="11.44140625" style="2"/>
    <col min="4363" max="4364" width="11.44140625" style="2" customWidth="1"/>
    <col min="4365" max="4605" width="11.44140625" style="2"/>
    <col min="4606" max="4606" width="7.44140625" style="2" customWidth="1"/>
    <col min="4607" max="4607" width="22.88671875" style="2" bestFit="1" customWidth="1"/>
    <col min="4608" max="4608" width="28.88671875" style="2" bestFit="1" customWidth="1"/>
    <col min="4609" max="4609" width="22.33203125" style="2" bestFit="1" customWidth="1"/>
    <col min="4610" max="4610" width="24.109375" style="2" bestFit="1" customWidth="1"/>
    <col min="4611" max="4611" width="20.44140625" style="2" customWidth="1"/>
    <col min="4612" max="4612" width="19.33203125" style="2" customWidth="1"/>
    <col min="4613" max="4613" width="19" style="2" bestFit="1" customWidth="1"/>
    <col min="4614" max="4614" width="25.44140625" style="2" bestFit="1" customWidth="1"/>
    <col min="4615" max="4615" width="6" style="2" bestFit="1" customWidth="1"/>
    <col min="4616" max="4616" width="15.33203125" style="2" customWidth="1"/>
    <col min="4617" max="4618" width="11.44140625" style="2"/>
    <col min="4619" max="4620" width="11.44140625" style="2" customWidth="1"/>
    <col min="4621" max="4861" width="11.44140625" style="2"/>
    <col min="4862" max="4862" width="7.44140625" style="2" customWidth="1"/>
    <col min="4863" max="4863" width="22.88671875" style="2" bestFit="1" customWidth="1"/>
    <col min="4864" max="4864" width="28.88671875" style="2" bestFit="1" customWidth="1"/>
    <col min="4865" max="4865" width="22.33203125" style="2" bestFit="1" customWidth="1"/>
    <col min="4866" max="4866" width="24.109375" style="2" bestFit="1" customWidth="1"/>
    <col min="4867" max="4867" width="20.44140625" style="2" customWidth="1"/>
    <col min="4868" max="4868" width="19.33203125" style="2" customWidth="1"/>
    <col min="4869" max="4869" width="19" style="2" bestFit="1" customWidth="1"/>
    <col min="4870" max="4870" width="25.44140625" style="2" bestFit="1" customWidth="1"/>
    <col min="4871" max="4871" width="6" style="2" bestFit="1" customWidth="1"/>
    <col min="4872" max="4872" width="15.33203125" style="2" customWidth="1"/>
    <col min="4873" max="4874" width="11.44140625" style="2"/>
    <col min="4875" max="4876" width="11.44140625" style="2" customWidth="1"/>
    <col min="4877" max="5117" width="11.44140625" style="2"/>
    <col min="5118" max="5118" width="7.44140625" style="2" customWidth="1"/>
    <col min="5119" max="5119" width="22.88671875" style="2" bestFit="1" customWidth="1"/>
    <col min="5120" max="5120" width="28.88671875" style="2" bestFit="1" customWidth="1"/>
    <col min="5121" max="5121" width="22.33203125" style="2" bestFit="1" customWidth="1"/>
    <col min="5122" max="5122" width="24.109375" style="2" bestFit="1" customWidth="1"/>
    <col min="5123" max="5123" width="20.44140625" style="2" customWidth="1"/>
    <col min="5124" max="5124" width="19.33203125" style="2" customWidth="1"/>
    <col min="5125" max="5125" width="19" style="2" bestFit="1" customWidth="1"/>
    <col min="5126" max="5126" width="25.44140625" style="2" bestFit="1" customWidth="1"/>
    <col min="5127" max="5127" width="6" style="2" bestFit="1" customWidth="1"/>
    <col min="5128" max="5128" width="15.33203125" style="2" customWidth="1"/>
    <col min="5129" max="5130" width="11.44140625" style="2"/>
    <col min="5131" max="5132" width="11.44140625" style="2" customWidth="1"/>
    <col min="5133" max="5373" width="11.44140625" style="2"/>
    <col min="5374" max="5374" width="7.44140625" style="2" customWidth="1"/>
    <col min="5375" max="5375" width="22.88671875" style="2" bestFit="1" customWidth="1"/>
    <col min="5376" max="5376" width="28.88671875" style="2" bestFit="1" customWidth="1"/>
    <col min="5377" max="5377" width="22.33203125" style="2" bestFit="1" customWidth="1"/>
    <col min="5378" max="5378" width="24.109375" style="2" bestFit="1" customWidth="1"/>
    <col min="5379" max="5379" width="20.44140625" style="2" customWidth="1"/>
    <col min="5380" max="5380" width="19.33203125" style="2" customWidth="1"/>
    <col min="5381" max="5381" width="19" style="2" bestFit="1" customWidth="1"/>
    <col min="5382" max="5382" width="25.44140625" style="2" bestFit="1" customWidth="1"/>
    <col min="5383" max="5383" width="6" style="2" bestFit="1" customWidth="1"/>
    <col min="5384" max="5384" width="15.33203125" style="2" customWidth="1"/>
    <col min="5385" max="5386" width="11.44140625" style="2"/>
    <col min="5387" max="5388" width="11.44140625" style="2" customWidth="1"/>
    <col min="5389" max="5629" width="11.44140625" style="2"/>
    <col min="5630" max="5630" width="7.44140625" style="2" customWidth="1"/>
    <col min="5631" max="5631" width="22.88671875" style="2" bestFit="1" customWidth="1"/>
    <col min="5632" max="5632" width="28.88671875" style="2" bestFit="1" customWidth="1"/>
    <col min="5633" max="5633" width="22.33203125" style="2" bestFit="1" customWidth="1"/>
    <col min="5634" max="5634" width="24.109375" style="2" bestFit="1" customWidth="1"/>
    <col min="5635" max="5635" width="20.44140625" style="2" customWidth="1"/>
    <col min="5636" max="5636" width="19.33203125" style="2" customWidth="1"/>
    <col min="5637" max="5637" width="19" style="2" bestFit="1" customWidth="1"/>
    <col min="5638" max="5638" width="25.44140625" style="2" bestFit="1" customWidth="1"/>
    <col min="5639" max="5639" width="6" style="2" bestFit="1" customWidth="1"/>
    <col min="5640" max="5640" width="15.33203125" style="2" customWidth="1"/>
    <col min="5641" max="5642" width="11.44140625" style="2"/>
    <col min="5643" max="5644" width="11.44140625" style="2" customWidth="1"/>
    <col min="5645" max="5885" width="11.44140625" style="2"/>
    <col min="5886" max="5886" width="7.44140625" style="2" customWidth="1"/>
    <col min="5887" max="5887" width="22.88671875" style="2" bestFit="1" customWidth="1"/>
    <col min="5888" max="5888" width="28.88671875" style="2" bestFit="1" customWidth="1"/>
    <col min="5889" max="5889" width="22.33203125" style="2" bestFit="1" customWidth="1"/>
    <col min="5890" max="5890" width="24.109375" style="2" bestFit="1" customWidth="1"/>
    <col min="5891" max="5891" width="20.44140625" style="2" customWidth="1"/>
    <col min="5892" max="5892" width="19.33203125" style="2" customWidth="1"/>
    <col min="5893" max="5893" width="19" style="2" bestFit="1" customWidth="1"/>
    <col min="5894" max="5894" width="25.44140625" style="2" bestFit="1" customWidth="1"/>
    <col min="5895" max="5895" width="6" style="2" bestFit="1" customWidth="1"/>
    <col min="5896" max="5896" width="15.33203125" style="2" customWidth="1"/>
    <col min="5897" max="5898" width="11.44140625" style="2"/>
    <col min="5899" max="5900" width="11.44140625" style="2" customWidth="1"/>
    <col min="5901" max="6141" width="11.44140625" style="2"/>
    <col min="6142" max="6142" width="7.44140625" style="2" customWidth="1"/>
    <col min="6143" max="6143" width="22.88671875" style="2" bestFit="1" customWidth="1"/>
    <col min="6144" max="6144" width="28.88671875" style="2" bestFit="1" customWidth="1"/>
    <col min="6145" max="6145" width="22.33203125" style="2" bestFit="1" customWidth="1"/>
    <col min="6146" max="6146" width="24.109375" style="2" bestFit="1" customWidth="1"/>
    <col min="6147" max="6147" width="20.44140625" style="2" customWidth="1"/>
    <col min="6148" max="6148" width="19.33203125" style="2" customWidth="1"/>
    <col min="6149" max="6149" width="19" style="2" bestFit="1" customWidth="1"/>
    <col min="6150" max="6150" width="25.44140625" style="2" bestFit="1" customWidth="1"/>
    <col min="6151" max="6151" width="6" style="2" bestFit="1" customWidth="1"/>
    <col min="6152" max="6152" width="15.33203125" style="2" customWidth="1"/>
    <col min="6153" max="6154" width="11.44140625" style="2"/>
    <col min="6155" max="6156" width="11.44140625" style="2" customWidth="1"/>
    <col min="6157" max="6397" width="11.44140625" style="2"/>
    <col min="6398" max="6398" width="7.44140625" style="2" customWidth="1"/>
    <col min="6399" max="6399" width="22.88671875" style="2" bestFit="1" customWidth="1"/>
    <col min="6400" max="6400" width="28.88671875" style="2" bestFit="1" customWidth="1"/>
    <col min="6401" max="6401" width="22.33203125" style="2" bestFit="1" customWidth="1"/>
    <col min="6402" max="6402" width="24.109375" style="2" bestFit="1" customWidth="1"/>
    <col min="6403" max="6403" width="20.44140625" style="2" customWidth="1"/>
    <col min="6404" max="6404" width="19.33203125" style="2" customWidth="1"/>
    <col min="6405" max="6405" width="19" style="2" bestFit="1" customWidth="1"/>
    <col min="6406" max="6406" width="25.44140625" style="2" bestFit="1" customWidth="1"/>
    <col min="6407" max="6407" width="6" style="2" bestFit="1" customWidth="1"/>
    <col min="6408" max="6408" width="15.33203125" style="2" customWidth="1"/>
    <col min="6409" max="6410" width="11.44140625" style="2"/>
    <col min="6411" max="6412" width="11.44140625" style="2" customWidth="1"/>
    <col min="6413" max="6653" width="11.44140625" style="2"/>
    <col min="6654" max="6654" width="7.44140625" style="2" customWidth="1"/>
    <col min="6655" max="6655" width="22.88671875" style="2" bestFit="1" customWidth="1"/>
    <col min="6656" max="6656" width="28.88671875" style="2" bestFit="1" customWidth="1"/>
    <col min="6657" max="6657" width="22.33203125" style="2" bestFit="1" customWidth="1"/>
    <col min="6658" max="6658" width="24.109375" style="2" bestFit="1" customWidth="1"/>
    <col min="6659" max="6659" width="20.44140625" style="2" customWidth="1"/>
    <col min="6660" max="6660" width="19.33203125" style="2" customWidth="1"/>
    <col min="6661" max="6661" width="19" style="2" bestFit="1" customWidth="1"/>
    <col min="6662" max="6662" width="25.44140625" style="2" bestFit="1" customWidth="1"/>
    <col min="6663" max="6663" width="6" style="2" bestFit="1" customWidth="1"/>
    <col min="6664" max="6664" width="15.33203125" style="2" customWidth="1"/>
    <col min="6665" max="6666" width="11.44140625" style="2"/>
    <col min="6667" max="6668" width="11.44140625" style="2" customWidth="1"/>
    <col min="6669" max="6909" width="11.44140625" style="2"/>
    <col min="6910" max="6910" width="7.44140625" style="2" customWidth="1"/>
    <col min="6911" max="6911" width="22.88671875" style="2" bestFit="1" customWidth="1"/>
    <col min="6912" max="6912" width="28.88671875" style="2" bestFit="1" customWidth="1"/>
    <col min="6913" max="6913" width="22.33203125" style="2" bestFit="1" customWidth="1"/>
    <col min="6914" max="6914" width="24.109375" style="2" bestFit="1" customWidth="1"/>
    <col min="6915" max="6915" width="20.44140625" style="2" customWidth="1"/>
    <col min="6916" max="6916" width="19.33203125" style="2" customWidth="1"/>
    <col min="6917" max="6917" width="19" style="2" bestFit="1" customWidth="1"/>
    <col min="6918" max="6918" width="25.44140625" style="2" bestFit="1" customWidth="1"/>
    <col min="6919" max="6919" width="6" style="2" bestFit="1" customWidth="1"/>
    <col min="6920" max="6920" width="15.33203125" style="2" customWidth="1"/>
    <col min="6921" max="6922" width="11.44140625" style="2"/>
    <col min="6923" max="6924" width="11.44140625" style="2" customWidth="1"/>
    <col min="6925" max="7165" width="11.44140625" style="2"/>
    <col min="7166" max="7166" width="7.44140625" style="2" customWidth="1"/>
    <col min="7167" max="7167" width="22.88671875" style="2" bestFit="1" customWidth="1"/>
    <col min="7168" max="7168" width="28.88671875" style="2" bestFit="1" customWidth="1"/>
    <col min="7169" max="7169" width="22.33203125" style="2" bestFit="1" customWidth="1"/>
    <col min="7170" max="7170" width="24.109375" style="2" bestFit="1" customWidth="1"/>
    <col min="7171" max="7171" width="20.44140625" style="2" customWidth="1"/>
    <col min="7172" max="7172" width="19.33203125" style="2" customWidth="1"/>
    <col min="7173" max="7173" width="19" style="2" bestFit="1" customWidth="1"/>
    <col min="7174" max="7174" width="25.44140625" style="2" bestFit="1" customWidth="1"/>
    <col min="7175" max="7175" width="6" style="2" bestFit="1" customWidth="1"/>
    <col min="7176" max="7176" width="15.33203125" style="2" customWidth="1"/>
    <col min="7177" max="7178" width="11.44140625" style="2"/>
    <col min="7179" max="7180" width="11.44140625" style="2" customWidth="1"/>
    <col min="7181" max="7421" width="11.44140625" style="2"/>
    <col min="7422" max="7422" width="7.44140625" style="2" customWidth="1"/>
    <col min="7423" max="7423" width="22.88671875" style="2" bestFit="1" customWidth="1"/>
    <col min="7424" max="7424" width="28.88671875" style="2" bestFit="1" customWidth="1"/>
    <col min="7425" max="7425" width="22.33203125" style="2" bestFit="1" customWidth="1"/>
    <col min="7426" max="7426" width="24.109375" style="2" bestFit="1" customWidth="1"/>
    <col min="7427" max="7427" width="20.44140625" style="2" customWidth="1"/>
    <col min="7428" max="7428" width="19.33203125" style="2" customWidth="1"/>
    <col min="7429" max="7429" width="19" style="2" bestFit="1" customWidth="1"/>
    <col min="7430" max="7430" width="25.44140625" style="2" bestFit="1" customWidth="1"/>
    <col min="7431" max="7431" width="6" style="2" bestFit="1" customWidth="1"/>
    <col min="7432" max="7432" width="15.33203125" style="2" customWidth="1"/>
    <col min="7433" max="7434" width="11.44140625" style="2"/>
    <col min="7435" max="7436" width="11.44140625" style="2" customWidth="1"/>
    <col min="7437" max="7677" width="11.44140625" style="2"/>
    <col min="7678" max="7678" width="7.44140625" style="2" customWidth="1"/>
    <col min="7679" max="7679" width="22.88671875" style="2" bestFit="1" customWidth="1"/>
    <col min="7680" max="7680" width="28.88671875" style="2" bestFit="1" customWidth="1"/>
    <col min="7681" max="7681" width="22.33203125" style="2" bestFit="1" customWidth="1"/>
    <col min="7682" max="7682" width="24.109375" style="2" bestFit="1" customWidth="1"/>
    <col min="7683" max="7683" width="20.44140625" style="2" customWidth="1"/>
    <col min="7684" max="7684" width="19.33203125" style="2" customWidth="1"/>
    <col min="7685" max="7685" width="19" style="2" bestFit="1" customWidth="1"/>
    <col min="7686" max="7686" width="25.44140625" style="2" bestFit="1" customWidth="1"/>
    <col min="7687" max="7687" width="6" style="2" bestFit="1" customWidth="1"/>
    <col min="7688" max="7688" width="15.33203125" style="2" customWidth="1"/>
    <col min="7689" max="7690" width="11.44140625" style="2"/>
    <col min="7691" max="7692" width="11.44140625" style="2" customWidth="1"/>
    <col min="7693" max="7933" width="11.44140625" style="2"/>
    <col min="7934" max="7934" width="7.44140625" style="2" customWidth="1"/>
    <col min="7935" max="7935" width="22.88671875" style="2" bestFit="1" customWidth="1"/>
    <col min="7936" max="7936" width="28.88671875" style="2" bestFit="1" customWidth="1"/>
    <col min="7937" max="7937" width="22.33203125" style="2" bestFit="1" customWidth="1"/>
    <col min="7938" max="7938" width="24.109375" style="2" bestFit="1" customWidth="1"/>
    <col min="7939" max="7939" width="20.44140625" style="2" customWidth="1"/>
    <col min="7940" max="7940" width="19.33203125" style="2" customWidth="1"/>
    <col min="7941" max="7941" width="19" style="2" bestFit="1" customWidth="1"/>
    <col min="7942" max="7942" width="25.44140625" style="2" bestFit="1" customWidth="1"/>
    <col min="7943" max="7943" width="6" style="2" bestFit="1" customWidth="1"/>
    <col min="7944" max="7944" width="15.33203125" style="2" customWidth="1"/>
    <col min="7945" max="7946" width="11.44140625" style="2"/>
    <col min="7947" max="7948" width="11.44140625" style="2" customWidth="1"/>
    <col min="7949" max="8189" width="11.44140625" style="2"/>
    <col min="8190" max="8190" width="7.44140625" style="2" customWidth="1"/>
    <col min="8191" max="8191" width="22.88671875" style="2" bestFit="1" customWidth="1"/>
    <col min="8192" max="8192" width="28.88671875" style="2" bestFit="1" customWidth="1"/>
    <col min="8193" max="8193" width="22.33203125" style="2" bestFit="1" customWidth="1"/>
    <col min="8194" max="8194" width="24.109375" style="2" bestFit="1" customWidth="1"/>
    <col min="8195" max="8195" width="20.44140625" style="2" customWidth="1"/>
    <col min="8196" max="8196" width="19.33203125" style="2" customWidth="1"/>
    <col min="8197" max="8197" width="19" style="2" bestFit="1" customWidth="1"/>
    <col min="8198" max="8198" width="25.44140625" style="2" bestFit="1" customWidth="1"/>
    <col min="8199" max="8199" width="6" style="2" bestFit="1" customWidth="1"/>
    <col min="8200" max="8200" width="15.33203125" style="2" customWidth="1"/>
    <col min="8201" max="8202" width="11.44140625" style="2"/>
    <col min="8203" max="8204" width="11.44140625" style="2" customWidth="1"/>
    <col min="8205" max="8445" width="11.44140625" style="2"/>
    <col min="8446" max="8446" width="7.44140625" style="2" customWidth="1"/>
    <col min="8447" max="8447" width="22.88671875" style="2" bestFit="1" customWidth="1"/>
    <col min="8448" max="8448" width="28.88671875" style="2" bestFit="1" customWidth="1"/>
    <col min="8449" max="8449" width="22.33203125" style="2" bestFit="1" customWidth="1"/>
    <col min="8450" max="8450" width="24.109375" style="2" bestFit="1" customWidth="1"/>
    <col min="8451" max="8451" width="20.44140625" style="2" customWidth="1"/>
    <col min="8452" max="8452" width="19.33203125" style="2" customWidth="1"/>
    <col min="8453" max="8453" width="19" style="2" bestFit="1" customWidth="1"/>
    <col min="8454" max="8454" width="25.44140625" style="2" bestFit="1" customWidth="1"/>
    <col min="8455" max="8455" width="6" style="2" bestFit="1" customWidth="1"/>
    <col min="8456" max="8456" width="15.33203125" style="2" customWidth="1"/>
    <col min="8457" max="8458" width="11.44140625" style="2"/>
    <col min="8459" max="8460" width="11.44140625" style="2" customWidth="1"/>
    <col min="8461" max="8701" width="11.44140625" style="2"/>
    <col min="8702" max="8702" width="7.44140625" style="2" customWidth="1"/>
    <col min="8703" max="8703" width="22.88671875" style="2" bestFit="1" customWidth="1"/>
    <col min="8704" max="8704" width="28.88671875" style="2" bestFit="1" customWidth="1"/>
    <col min="8705" max="8705" width="22.33203125" style="2" bestFit="1" customWidth="1"/>
    <col min="8706" max="8706" width="24.109375" style="2" bestFit="1" customWidth="1"/>
    <col min="8707" max="8707" width="20.44140625" style="2" customWidth="1"/>
    <col min="8708" max="8708" width="19.33203125" style="2" customWidth="1"/>
    <col min="8709" max="8709" width="19" style="2" bestFit="1" customWidth="1"/>
    <col min="8710" max="8710" width="25.44140625" style="2" bestFit="1" customWidth="1"/>
    <col min="8711" max="8711" width="6" style="2" bestFit="1" customWidth="1"/>
    <col min="8712" max="8712" width="15.33203125" style="2" customWidth="1"/>
    <col min="8713" max="8714" width="11.44140625" style="2"/>
    <col min="8715" max="8716" width="11.44140625" style="2" customWidth="1"/>
    <col min="8717" max="8957" width="11.44140625" style="2"/>
    <col min="8958" max="8958" width="7.44140625" style="2" customWidth="1"/>
    <col min="8959" max="8959" width="22.88671875" style="2" bestFit="1" customWidth="1"/>
    <col min="8960" max="8960" width="28.88671875" style="2" bestFit="1" customWidth="1"/>
    <col min="8961" max="8961" width="22.33203125" style="2" bestFit="1" customWidth="1"/>
    <col min="8962" max="8962" width="24.109375" style="2" bestFit="1" customWidth="1"/>
    <col min="8963" max="8963" width="20.44140625" style="2" customWidth="1"/>
    <col min="8964" max="8964" width="19.33203125" style="2" customWidth="1"/>
    <col min="8965" max="8965" width="19" style="2" bestFit="1" customWidth="1"/>
    <col min="8966" max="8966" width="25.44140625" style="2" bestFit="1" customWidth="1"/>
    <col min="8967" max="8967" width="6" style="2" bestFit="1" customWidth="1"/>
    <col min="8968" max="8968" width="15.33203125" style="2" customWidth="1"/>
    <col min="8969" max="8970" width="11.44140625" style="2"/>
    <col min="8971" max="8972" width="11.44140625" style="2" customWidth="1"/>
    <col min="8973" max="9213" width="11.44140625" style="2"/>
    <col min="9214" max="9214" width="7.44140625" style="2" customWidth="1"/>
    <col min="9215" max="9215" width="22.88671875" style="2" bestFit="1" customWidth="1"/>
    <col min="9216" max="9216" width="28.88671875" style="2" bestFit="1" customWidth="1"/>
    <col min="9217" max="9217" width="22.33203125" style="2" bestFit="1" customWidth="1"/>
    <col min="9218" max="9218" width="24.109375" style="2" bestFit="1" customWidth="1"/>
    <col min="9219" max="9219" width="20.44140625" style="2" customWidth="1"/>
    <col min="9220" max="9220" width="19.33203125" style="2" customWidth="1"/>
    <col min="9221" max="9221" width="19" style="2" bestFit="1" customWidth="1"/>
    <col min="9222" max="9222" width="25.44140625" style="2" bestFit="1" customWidth="1"/>
    <col min="9223" max="9223" width="6" style="2" bestFit="1" customWidth="1"/>
    <col min="9224" max="9224" width="15.33203125" style="2" customWidth="1"/>
    <col min="9225" max="9226" width="11.44140625" style="2"/>
    <col min="9227" max="9228" width="11.44140625" style="2" customWidth="1"/>
    <col min="9229" max="9469" width="11.44140625" style="2"/>
    <col min="9470" max="9470" width="7.44140625" style="2" customWidth="1"/>
    <col min="9471" max="9471" width="22.88671875" style="2" bestFit="1" customWidth="1"/>
    <col min="9472" max="9472" width="28.88671875" style="2" bestFit="1" customWidth="1"/>
    <col min="9473" max="9473" width="22.33203125" style="2" bestFit="1" customWidth="1"/>
    <col min="9474" max="9474" width="24.109375" style="2" bestFit="1" customWidth="1"/>
    <col min="9475" max="9475" width="20.44140625" style="2" customWidth="1"/>
    <col min="9476" max="9476" width="19.33203125" style="2" customWidth="1"/>
    <col min="9477" max="9477" width="19" style="2" bestFit="1" customWidth="1"/>
    <col min="9478" max="9478" width="25.44140625" style="2" bestFit="1" customWidth="1"/>
    <col min="9479" max="9479" width="6" style="2" bestFit="1" customWidth="1"/>
    <col min="9480" max="9480" width="15.33203125" style="2" customWidth="1"/>
    <col min="9481" max="9482" width="11.44140625" style="2"/>
    <col min="9483" max="9484" width="11.44140625" style="2" customWidth="1"/>
    <col min="9485" max="9725" width="11.44140625" style="2"/>
    <col min="9726" max="9726" width="7.44140625" style="2" customWidth="1"/>
    <col min="9727" max="9727" width="22.88671875" style="2" bestFit="1" customWidth="1"/>
    <col min="9728" max="9728" width="28.88671875" style="2" bestFit="1" customWidth="1"/>
    <col min="9729" max="9729" width="22.33203125" style="2" bestFit="1" customWidth="1"/>
    <col min="9730" max="9730" width="24.109375" style="2" bestFit="1" customWidth="1"/>
    <col min="9731" max="9731" width="20.44140625" style="2" customWidth="1"/>
    <col min="9732" max="9732" width="19.33203125" style="2" customWidth="1"/>
    <col min="9733" max="9733" width="19" style="2" bestFit="1" customWidth="1"/>
    <col min="9734" max="9734" width="25.44140625" style="2" bestFit="1" customWidth="1"/>
    <col min="9735" max="9735" width="6" style="2" bestFit="1" customWidth="1"/>
    <col min="9736" max="9736" width="15.33203125" style="2" customWidth="1"/>
    <col min="9737" max="9738" width="11.44140625" style="2"/>
    <col min="9739" max="9740" width="11.44140625" style="2" customWidth="1"/>
    <col min="9741" max="9981" width="11.44140625" style="2"/>
    <col min="9982" max="9982" width="7.44140625" style="2" customWidth="1"/>
    <col min="9983" max="9983" width="22.88671875" style="2" bestFit="1" customWidth="1"/>
    <col min="9984" max="9984" width="28.88671875" style="2" bestFit="1" customWidth="1"/>
    <col min="9985" max="9985" width="22.33203125" style="2" bestFit="1" customWidth="1"/>
    <col min="9986" max="9986" width="24.109375" style="2" bestFit="1" customWidth="1"/>
    <col min="9987" max="9987" width="20.44140625" style="2" customWidth="1"/>
    <col min="9988" max="9988" width="19.33203125" style="2" customWidth="1"/>
    <col min="9989" max="9989" width="19" style="2" bestFit="1" customWidth="1"/>
    <col min="9990" max="9990" width="25.44140625" style="2" bestFit="1" customWidth="1"/>
    <col min="9991" max="9991" width="6" style="2" bestFit="1" customWidth="1"/>
    <col min="9992" max="9992" width="15.33203125" style="2" customWidth="1"/>
    <col min="9993" max="9994" width="11.44140625" style="2"/>
    <col min="9995" max="9996" width="11.44140625" style="2" customWidth="1"/>
    <col min="9997" max="10237" width="11.44140625" style="2"/>
    <col min="10238" max="10238" width="7.44140625" style="2" customWidth="1"/>
    <col min="10239" max="10239" width="22.88671875" style="2" bestFit="1" customWidth="1"/>
    <col min="10240" max="10240" width="28.88671875" style="2" bestFit="1" customWidth="1"/>
    <col min="10241" max="10241" width="22.33203125" style="2" bestFit="1" customWidth="1"/>
    <col min="10242" max="10242" width="24.109375" style="2" bestFit="1" customWidth="1"/>
    <col min="10243" max="10243" width="20.44140625" style="2" customWidth="1"/>
    <col min="10244" max="10244" width="19.33203125" style="2" customWidth="1"/>
    <col min="10245" max="10245" width="19" style="2" bestFit="1" customWidth="1"/>
    <col min="10246" max="10246" width="25.44140625" style="2" bestFit="1" customWidth="1"/>
    <col min="10247" max="10247" width="6" style="2" bestFit="1" customWidth="1"/>
    <col min="10248" max="10248" width="15.33203125" style="2" customWidth="1"/>
    <col min="10249" max="10250" width="11.44140625" style="2"/>
    <col min="10251" max="10252" width="11.44140625" style="2" customWidth="1"/>
    <col min="10253" max="10493" width="11.44140625" style="2"/>
    <col min="10494" max="10494" width="7.44140625" style="2" customWidth="1"/>
    <col min="10495" max="10495" width="22.88671875" style="2" bestFit="1" customWidth="1"/>
    <col min="10496" max="10496" width="28.88671875" style="2" bestFit="1" customWidth="1"/>
    <col min="10497" max="10497" width="22.33203125" style="2" bestFit="1" customWidth="1"/>
    <col min="10498" max="10498" width="24.109375" style="2" bestFit="1" customWidth="1"/>
    <col min="10499" max="10499" width="20.44140625" style="2" customWidth="1"/>
    <col min="10500" max="10500" width="19.33203125" style="2" customWidth="1"/>
    <col min="10501" max="10501" width="19" style="2" bestFit="1" customWidth="1"/>
    <col min="10502" max="10502" width="25.44140625" style="2" bestFit="1" customWidth="1"/>
    <col min="10503" max="10503" width="6" style="2" bestFit="1" customWidth="1"/>
    <col min="10504" max="10504" width="15.33203125" style="2" customWidth="1"/>
    <col min="10505" max="10506" width="11.44140625" style="2"/>
    <col min="10507" max="10508" width="11.44140625" style="2" customWidth="1"/>
    <col min="10509" max="10749" width="11.44140625" style="2"/>
    <col min="10750" max="10750" width="7.44140625" style="2" customWidth="1"/>
    <col min="10751" max="10751" width="22.88671875" style="2" bestFit="1" customWidth="1"/>
    <col min="10752" max="10752" width="28.88671875" style="2" bestFit="1" customWidth="1"/>
    <col min="10753" max="10753" width="22.33203125" style="2" bestFit="1" customWidth="1"/>
    <col min="10754" max="10754" width="24.109375" style="2" bestFit="1" customWidth="1"/>
    <col min="10755" max="10755" width="20.44140625" style="2" customWidth="1"/>
    <col min="10756" max="10756" width="19.33203125" style="2" customWidth="1"/>
    <col min="10757" max="10757" width="19" style="2" bestFit="1" customWidth="1"/>
    <col min="10758" max="10758" width="25.44140625" style="2" bestFit="1" customWidth="1"/>
    <col min="10759" max="10759" width="6" style="2" bestFit="1" customWidth="1"/>
    <col min="10760" max="10760" width="15.33203125" style="2" customWidth="1"/>
    <col min="10761" max="10762" width="11.44140625" style="2"/>
    <col min="10763" max="10764" width="11.44140625" style="2" customWidth="1"/>
    <col min="10765" max="11005" width="11.44140625" style="2"/>
    <col min="11006" max="11006" width="7.44140625" style="2" customWidth="1"/>
    <col min="11007" max="11007" width="22.88671875" style="2" bestFit="1" customWidth="1"/>
    <col min="11008" max="11008" width="28.88671875" style="2" bestFit="1" customWidth="1"/>
    <col min="11009" max="11009" width="22.33203125" style="2" bestFit="1" customWidth="1"/>
    <col min="11010" max="11010" width="24.109375" style="2" bestFit="1" customWidth="1"/>
    <col min="11011" max="11011" width="20.44140625" style="2" customWidth="1"/>
    <col min="11012" max="11012" width="19.33203125" style="2" customWidth="1"/>
    <col min="11013" max="11013" width="19" style="2" bestFit="1" customWidth="1"/>
    <col min="11014" max="11014" width="25.44140625" style="2" bestFit="1" customWidth="1"/>
    <col min="11015" max="11015" width="6" style="2" bestFit="1" customWidth="1"/>
    <col min="11016" max="11016" width="15.33203125" style="2" customWidth="1"/>
    <col min="11017" max="11018" width="11.44140625" style="2"/>
    <col min="11019" max="11020" width="11.44140625" style="2" customWidth="1"/>
    <col min="11021" max="11261" width="11.44140625" style="2"/>
    <col min="11262" max="11262" width="7.44140625" style="2" customWidth="1"/>
    <col min="11263" max="11263" width="22.88671875" style="2" bestFit="1" customWidth="1"/>
    <col min="11264" max="11264" width="28.88671875" style="2" bestFit="1" customWidth="1"/>
    <col min="11265" max="11265" width="22.33203125" style="2" bestFit="1" customWidth="1"/>
    <col min="11266" max="11266" width="24.109375" style="2" bestFit="1" customWidth="1"/>
    <col min="11267" max="11267" width="20.44140625" style="2" customWidth="1"/>
    <col min="11268" max="11268" width="19.33203125" style="2" customWidth="1"/>
    <col min="11269" max="11269" width="19" style="2" bestFit="1" customWidth="1"/>
    <col min="11270" max="11270" width="25.44140625" style="2" bestFit="1" customWidth="1"/>
    <col min="11271" max="11271" width="6" style="2" bestFit="1" customWidth="1"/>
    <col min="11272" max="11272" width="15.33203125" style="2" customWidth="1"/>
    <col min="11273" max="11274" width="11.44140625" style="2"/>
    <col min="11275" max="11276" width="11.44140625" style="2" customWidth="1"/>
    <col min="11277" max="11517" width="11.44140625" style="2"/>
    <col min="11518" max="11518" width="7.44140625" style="2" customWidth="1"/>
    <col min="11519" max="11519" width="22.88671875" style="2" bestFit="1" customWidth="1"/>
    <col min="11520" max="11520" width="28.88671875" style="2" bestFit="1" customWidth="1"/>
    <col min="11521" max="11521" width="22.33203125" style="2" bestFit="1" customWidth="1"/>
    <col min="11522" max="11522" width="24.109375" style="2" bestFit="1" customWidth="1"/>
    <col min="11523" max="11523" width="20.44140625" style="2" customWidth="1"/>
    <col min="11524" max="11524" width="19.33203125" style="2" customWidth="1"/>
    <col min="11525" max="11525" width="19" style="2" bestFit="1" customWidth="1"/>
    <col min="11526" max="11526" width="25.44140625" style="2" bestFit="1" customWidth="1"/>
    <col min="11527" max="11527" width="6" style="2" bestFit="1" customWidth="1"/>
    <col min="11528" max="11528" width="15.33203125" style="2" customWidth="1"/>
    <col min="11529" max="11530" width="11.44140625" style="2"/>
    <col min="11531" max="11532" width="11.44140625" style="2" customWidth="1"/>
    <col min="11533" max="11773" width="11.44140625" style="2"/>
    <col min="11774" max="11774" width="7.44140625" style="2" customWidth="1"/>
    <col min="11775" max="11775" width="22.88671875" style="2" bestFit="1" customWidth="1"/>
    <col min="11776" max="11776" width="28.88671875" style="2" bestFit="1" customWidth="1"/>
    <col min="11777" max="11777" width="22.33203125" style="2" bestFit="1" customWidth="1"/>
    <col min="11778" max="11778" width="24.109375" style="2" bestFit="1" customWidth="1"/>
    <col min="11779" max="11779" width="20.44140625" style="2" customWidth="1"/>
    <col min="11780" max="11780" width="19.33203125" style="2" customWidth="1"/>
    <col min="11781" max="11781" width="19" style="2" bestFit="1" customWidth="1"/>
    <col min="11782" max="11782" width="25.44140625" style="2" bestFit="1" customWidth="1"/>
    <col min="11783" max="11783" width="6" style="2" bestFit="1" customWidth="1"/>
    <col min="11784" max="11784" width="15.33203125" style="2" customWidth="1"/>
    <col min="11785" max="11786" width="11.44140625" style="2"/>
    <col min="11787" max="11788" width="11.44140625" style="2" customWidth="1"/>
    <col min="11789" max="12029" width="11.44140625" style="2"/>
    <col min="12030" max="12030" width="7.44140625" style="2" customWidth="1"/>
    <col min="12031" max="12031" width="22.88671875" style="2" bestFit="1" customWidth="1"/>
    <col min="12032" max="12032" width="28.88671875" style="2" bestFit="1" customWidth="1"/>
    <col min="12033" max="12033" width="22.33203125" style="2" bestFit="1" customWidth="1"/>
    <col min="12034" max="12034" width="24.109375" style="2" bestFit="1" customWidth="1"/>
    <col min="12035" max="12035" width="20.44140625" style="2" customWidth="1"/>
    <col min="12036" max="12036" width="19.33203125" style="2" customWidth="1"/>
    <col min="12037" max="12037" width="19" style="2" bestFit="1" customWidth="1"/>
    <col min="12038" max="12038" width="25.44140625" style="2" bestFit="1" customWidth="1"/>
    <col min="12039" max="12039" width="6" style="2" bestFit="1" customWidth="1"/>
    <col min="12040" max="12040" width="15.33203125" style="2" customWidth="1"/>
    <col min="12041" max="12042" width="11.44140625" style="2"/>
    <col min="12043" max="12044" width="11.44140625" style="2" customWidth="1"/>
    <col min="12045" max="12285" width="11.44140625" style="2"/>
    <col min="12286" max="12286" width="7.44140625" style="2" customWidth="1"/>
    <col min="12287" max="12287" width="22.88671875" style="2" bestFit="1" customWidth="1"/>
    <col min="12288" max="12288" width="28.88671875" style="2" bestFit="1" customWidth="1"/>
    <col min="12289" max="12289" width="22.33203125" style="2" bestFit="1" customWidth="1"/>
    <col min="12290" max="12290" width="24.109375" style="2" bestFit="1" customWidth="1"/>
    <col min="12291" max="12291" width="20.44140625" style="2" customWidth="1"/>
    <col min="12292" max="12292" width="19.33203125" style="2" customWidth="1"/>
    <col min="12293" max="12293" width="19" style="2" bestFit="1" customWidth="1"/>
    <col min="12294" max="12294" width="25.44140625" style="2" bestFit="1" customWidth="1"/>
    <col min="12295" max="12295" width="6" style="2" bestFit="1" customWidth="1"/>
    <col min="12296" max="12296" width="15.33203125" style="2" customWidth="1"/>
    <col min="12297" max="12298" width="11.44140625" style="2"/>
    <col min="12299" max="12300" width="11.44140625" style="2" customWidth="1"/>
    <col min="12301" max="12541" width="11.44140625" style="2"/>
    <col min="12542" max="12542" width="7.44140625" style="2" customWidth="1"/>
    <col min="12543" max="12543" width="22.88671875" style="2" bestFit="1" customWidth="1"/>
    <col min="12544" max="12544" width="28.88671875" style="2" bestFit="1" customWidth="1"/>
    <col min="12545" max="12545" width="22.33203125" style="2" bestFit="1" customWidth="1"/>
    <col min="12546" max="12546" width="24.109375" style="2" bestFit="1" customWidth="1"/>
    <col min="12547" max="12547" width="20.44140625" style="2" customWidth="1"/>
    <col min="12548" max="12548" width="19.33203125" style="2" customWidth="1"/>
    <col min="12549" max="12549" width="19" style="2" bestFit="1" customWidth="1"/>
    <col min="12550" max="12550" width="25.44140625" style="2" bestFit="1" customWidth="1"/>
    <col min="12551" max="12551" width="6" style="2" bestFit="1" customWidth="1"/>
    <col min="12552" max="12552" width="15.33203125" style="2" customWidth="1"/>
    <col min="12553" max="12554" width="11.44140625" style="2"/>
    <col min="12555" max="12556" width="11.44140625" style="2" customWidth="1"/>
    <col min="12557" max="12797" width="11.44140625" style="2"/>
    <col min="12798" max="12798" width="7.44140625" style="2" customWidth="1"/>
    <col min="12799" max="12799" width="22.88671875" style="2" bestFit="1" customWidth="1"/>
    <col min="12800" max="12800" width="28.88671875" style="2" bestFit="1" customWidth="1"/>
    <col min="12801" max="12801" width="22.33203125" style="2" bestFit="1" customWidth="1"/>
    <col min="12802" max="12802" width="24.109375" style="2" bestFit="1" customWidth="1"/>
    <col min="12803" max="12803" width="20.44140625" style="2" customWidth="1"/>
    <col min="12804" max="12804" width="19.33203125" style="2" customWidth="1"/>
    <col min="12805" max="12805" width="19" style="2" bestFit="1" customWidth="1"/>
    <col min="12806" max="12806" width="25.44140625" style="2" bestFit="1" customWidth="1"/>
    <col min="12807" max="12807" width="6" style="2" bestFit="1" customWidth="1"/>
    <col min="12808" max="12808" width="15.33203125" style="2" customWidth="1"/>
    <col min="12809" max="12810" width="11.44140625" style="2"/>
    <col min="12811" max="12812" width="11.44140625" style="2" customWidth="1"/>
    <col min="12813" max="13053" width="11.44140625" style="2"/>
    <col min="13054" max="13054" width="7.44140625" style="2" customWidth="1"/>
    <col min="13055" max="13055" width="22.88671875" style="2" bestFit="1" customWidth="1"/>
    <col min="13056" max="13056" width="28.88671875" style="2" bestFit="1" customWidth="1"/>
    <col min="13057" max="13057" width="22.33203125" style="2" bestFit="1" customWidth="1"/>
    <col min="13058" max="13058" width="24.109375" style="2" bestFit="1" customWidth="1"/>
    <col min="13059" max="13059" width="20.44140625" style="2" customWidth="1"/>
    <col min="13060" max="13060" width="19.33203125" style="2" customWidth="1"/>
    <col min="13061" max="13061" width="19" style="2" bestFit="1" customWidth="1"/>
    <col min="13062" max="13062" width="25.44140625" style="2" bestFit="1" customWidth="1"/>
    <col min="13063" max="13063" width="6" style="2" bestFit="1" customWidth="1"/>
    <col min="13064" max="13064" width="15.33203125" style="2" customWidth="1"/>
    <col min="13065" max="13066" width="11.44140625" style="2"/>
    <col min="13067" max="13068" width="11.44140625" style="2" customWidth="1"/>
    <col min="13069" max="13309" width="11.44140625" style="2"/>
    <col min="13310" max="13310" width="7.44140625" style="2" customWidth="1"/>
    <col min="13311" max="13311" width="22.88671875" style="2" bestFit="1" customWidth="1"/>
    <col min="13312" max="13312" width="28.88671875" style="2" bestFit="1" customWidth="1"/>
    <col min="13313" max="13313" width="22.33203125" style="2" bestFit="1" customWidth="1"/>
    <col min="13314" max="13314" width="24.109375" style="2" bestFit="1" customWidth="1"/>
    <col min="13315" max="13315" width="20.44140625" style="2" customWidth="1"/>
    <col min="13316" max="13316" width="19.33203125" style="2" customWidth="1"/>
    <col min="13317" max="13317" width="19" style="2" bestFit="1" customWidth="1"/>
    <col min="13318" max="13318" width="25.44140625" style="2" bestFit="1" customWidth="1"/>
    <col min="13319" max="13319" width="6" style="2" bestFit="1" customWidth="1"/>
    <col min="13320" max="13320" width="15.33203125" style="2" customWidth="1"/>
    <col min="13321" max="13322" width="11.44140625" style="2"/>
    <col min="13323" max="13324" width="11.44140625" style="2" customWidth="1"/>
    <col min="13325" max="13565" width="11.44140625" style="2"/>
    <col min="13566" max="13566" width="7.44140625" style="2" customWidth="1"/>
    <col min="13567" max="13567" width="22.88671875" style="2" bestFit="1" customWidth="1"/>
    <col min="13568" max="13568" width="28.88671875" style="2" bestFit="1" customWidth="1"/>
    <col min="13569" max="13569" width="22.33203125" style="2" bestFit="1" customWidth="1"/>
    <col min="13570" max="13570" width="24.109375" style="2" bestFit="1" customWidth="1"/>
    <col min="13571" max="13571" width="20.44140625" style="2" customWidth="1"/>
    <col min="13572" max="13572" width="19.33203125" style="2" customWidth="1"/>
    <col min="13573" max="13573" width="19" style="2" bestFit="1" customWidth="1"/>
    <col min="13574" max="13574" width="25.44140625" style="2" bestFit="1" customWidth="1"/>
    <col min="13575" max="13575" width="6" style="2" bestFit="1" customWidth="1"/>
    <col min="13576" max="13576" width="15.33203125" style="2" customWidth="1"/>
    <col min="13577" max="13578" width="11.44140625" style="2"/>
    <col min="13579" max="13580" width="11.44140625" style="2" customWidth="1"/>
    <col min="13581" max="13821" width="11.44140625" style="2"/>
    <col min="13822" max="13822" width="7.44140625" style="2" customWidth="1"/>
    <col min="13823" max="13823" width="22.88671875" style="2" bestFit="1" customWidth="1"/>
    <col min="13824" max="13824" width="28.88671875" style="2" bestFit="1" customWidth="1"/>
    <col min="13825" max="13825" width="22.33203125" style="2" bestFit="1" customWidth="1"/>
    <col min="13826" max="13826" width="24.109375" style="2" bestFit="1" customWidth="1"/>
    <col min="13827" max="13827" width="20.44140625" style="2" customWidth="1"/>
    <col min="13828" max="13828" width="19.33203125" style="2" customWidth="1"/>
    <col min="13829" max="13829" width="19" style="2" bestFit="1" customWidth="1"/>
    <col min="13830" max="13830" width="25.44140625" style="2" bestFit="1" customWidth="1"/>
    <col min="13831" max="13831" width="6" style="2" bestFit="1" customWidth="1"/>
    <col min="13832" max="13832" width="15.33203125" style="2" customWidth="1"/>
    <col min="13833" max="13834" width="11.44140625" style="2"/>
    <col min="13835" max="13836" width="11.44140625" style="2" customWidth="1"/>
    <col min="13837" max="14077" width="11.44140625" style="2"/>
    <col min="14078" max="14078" width="7.44140625" style="2" customWidth="1"/>
    <col min="14079" max="14079" width="22.88671875" style="2" bestFit="1" customWidth="1"/>
    <col min="14080" max="14080" width="28.88671875" style="2" bestFit="1" customWidth="1"/>
    <col min="14081" max="14081" width="22.33203125" style="2" bestFit="1" customWidth="1"/>
    <col min="14082" max="14082" width="24.109375" style="2" bestFit="1" customWidth="1"/>
    <col min="14083" max="14083" width="20.44140625" style="2" customWidth="1"/>
    <col min="14084" max="14084" width="19.33203125" style="2" customWidth="1"/>
    <col min="14085" max="14085" width="19" style="2" bestFit="1" customWidth="1"/>
    <col min="14086" max="14086" width="25.44140625" style="2" bestFit="1" customWidth="1"/>
    <col min="14087" max="14087" width="6" style="2" bestFit="1" customWidth="1"/>
    <col min="14088" max="14088" width="15.33203125" style="2" customWidth="1"/>
    <col min="14089" max="14090" width="11.44140625" style="2"/>
    <col min="14091" max="14092" width="11.44140625" style="2" customWidth="1"/>
    <col min="14093" max="14333" width="11.44140625" style="2"/>
    <col min="14334" max="14334" width="7.44140625" style="2" customWidth="1"/>
    <col min="14335" max="14335" width="22.88671875" style="2" bestFit="1" customWidth="1"/>
    <col min="14336" max="14336" width="28.88671875" style="2" bestFit="1" customWidth="1"/>
    <col min="14337" max="14337" width="22.33203125" style="2" bestFit="1" customWidth="1"/>
    <col min="14338" max="14338" width="24.109375" style="2" bestFit="1" customWidth="1"/>
    <col min="14339" max="14339" width="20.44140625" style="2" customWidth="1"/>
    <col min="14340" max="14340" width="19.33203125" style="2" customWidth="1"/>
    <col min="14341" max="14341" width="19" style="2" bestFit="1" customWidth="1"/>
    <col min="14342" max="14342" width="25.44140625" style="2" bestFit="1" customWidth="1"/>
    <col min="14343" max="14343" width="6" style="2" bestFit="1" customWidth="1"/>
    <col min="14344" max="14344" width="15.33203125" style="2" customWidth="1"/>
    <col min="14345" max="14346" width="11.44140625" style="2"/>
    <col min="14347" max="14348" width="11.44140625" style="2" customWidth="1"/>
    <col min="14349" max="14589" width="11.44140625" style="2"/>
    <col min="14590" max="14590" width="7.44140625" style="2" customWidth="1"/>
    <col min="14591" max="14591" width="22.88671875" style="2" bestFit="1" customWidth="1"/>
    <col min="14592" max="14592" width="28.88671875" style="2" bestFit="1" customWidth="1"/>
    <col min="14593" max="14593" width="22.33203125" style="2" bestFit="1" customWidth="1"/>
    <col min="14594" max="14594" width="24.109375" style="2" bestFit="1" customWidth="1"/>
    <col min="14595" max="14595" width="20.44140625" style="2" customWidth="1"/>
    <col min="14596" max="14596" width="19.33203125" style="2" customWidth="1"/>
    <col min="14597" max="14597" width="19" style="2" bestFit="1" customWidth="1"/>
    <col min="14598" max="14598" width="25.44140625" style="2" bestFit="1" customWidth="1"/>
    <col min="14599" max="14599" width="6" style="2" bestFit="1" customWidth="1"/>
    <col min="14600" max="14600" width="15.33203125" style="2" customWidth="1"/>
    <col min="14601" max="14602" width="11.44140625" style="2"/>
    <col min="14603" max="14604" width="11.44140625" style="2" customWidth="1"/>
    <col min="14605" max="14845" width="11.44140625" style="2"/>
    <col min="14846" max="14846" width="7.44140625" style="2" customWidth="1"/>
    <col min="14847" max="14847" width="22.88671875" style="2" bestFit="1" customWidth="1"/>
    <col min="14848" max="14848" width="28.88671875" style="2" bestFit="1" customWidth="1"/>
    <col min="14849" max="14849" width="22.33203125" style="2" bestFit="1" customWidth="1"/>
    <col min="14850" max="14850" width="24.109375" style="2" bestFit="1" customWidth="1"/>
    <col min="14851" max="14851" width="20.44140625" style="2" customWidth="1"/>
    <col min="14852" max="14852" width="19.33203125" style="2" customWidth="1"/>
    <col min="14853" max="14853" width="19" style="2" bestFit="1" customWidth="1"/>
    <col min="14854" max="14854" width="25.44140625" style="2" bestFit="1" customWidth="1"/>
    <col min="14855" max="14855" width="6" style="2" bestFit="1" customWidth="1"/>
    <col min="14856" max="14856" width="15.33203125" style="2" customWidth="1"/>
    <col min="14857" max="14858" width="11.44140625" style="2"/>
    <col min="14859" max="14860" width="11.44140625" style="2" customWidth="1"/>
    <col min="14861" max="15101" width="11.44140625" style="2"/>
    <col min="15102" max="15102" width="7.44140625" style="2" customWidth="1"/>
    <col min="15103" max="15103" width="22.88671875" style="2" bestFit="1" customWidth="1"/>
    <col min="15104" max="15104" width="28.88671875" style="2" bestFit="1" customWidth="1"/>
    <col min="15105" max="15105" width="22.33203125" style="2" bestFit="1" customWidth="1"/>
    <col min="15106" max="15106" width="24.109375" style="2" bestFit="1" customWidth="1"/>
    <col min="15107" max="15107" width="20.44140625" style="2" customWidth="1"/>
    <col min="15108" max="15108" width="19.33203125" style="2" customWidth="1"/>
    <col min="15109" max="15109" width="19" style="2" bestFit="1" customWidth="1"/>
    <col min="15110" max="15110" width="25.44140625" style="2" bestFit="1" customWidth="1"/>
    <col min="15111" max="15111" width="6" style="2" bestFit="1" customWidth="1"/>
    <col min="15112" max="15112" width="15.33203125" style="2" customWidth="1"/>
    <col min="15113" max="15114" width="11.44140625" style="2"/>
    <col min="15115" max="15116" width="11.44140625" style="2" customWidth="1"/>
    <col min="15117" max="15357" width="11.44140625" style="2"/>
    <col min="15358" max="15358" width="7.44140625" style="2" customWidth="1"/>
    <col min="15359" max="15359" width="22.88671875" style="2" bestFit="1" customWidth="1"/>
    <col min="15360" max="15360" width="28.88671875" style="2" bestFit="1" customWidth="1"/>
    <col min="15361" max="15361" width="22.33203125" style="2" bestFit="1" customWidth="1"/>
    <col min="15362" max="15362" width="24.109375" style="2" bestFit="1" customWidth="1"/>
    <col min="15363" max="15363" width="20.44140625" style="2" customWidth="1"/>
    <col min="15364" max="15364" width="19.33203125" style="2" customWidth="1"/>
    <col min="15365" max="15365" width="19" style="2" bestFit="1" customWidth="1"/>
    <col min="15366" max="15366" width="25.44140625" style="2" bestFit="1" customWidth="1"/>
    <col min="15367" max="15367" width="6" style="2" bestFit="1" customWidth="1"/>
    <col min="15368" max="15368" width="15.33203125" style="2" customWidth="1"/>
    <col min="15369" max="15370" width="11.44140625" style="2"/>
    <col min="15371" max="15372" width="11.44140625" style="2" customWidth="1"/>
    <col min="15373" max="15613" width="11.44140625" style="2"/>
    <col min="15614" max="15614" width="7.44140625" style="2" customWidth="1"/>
    <col min="15615" max="15615" width="22.88671875" style="2" bestFit="1" customWidth="1"/>
    <col min="15616" max="15616" width="28.88671875" style="2" bestFit="1" customWidth="1"/>
    <col min="15617" max="15617" width="22.33203125" style="2" bestFit="1" customWidth="1"/>
    <col min="15618" max="15618" width="24.109375" style="2" bestFit="1" customWidth="1"/>
    <col min="15619" max="15619" width="20.44140625" style="2" customWidth="1"/>
    <col min="15620" max="15620" width="19.33203125" style="2" customWidth="1"/>
    <col min="15621" max="15621" width="19" style="2" bestFit="1" customWidth="1"/>
    <col min="15622" max="15622" width="25.44140625" style="2" bestFit="1" customWidth="1"/>
    <col min="15623" max="15623" width="6" style="2" bestFit="1" customWidth="1"/>
    <col min="15624" max="15624" width="15.33203125" style="2" customWidth="1"/>
    <col min="15625" max="15626" width="11.44140625" style="2"/>
    <col min="15627" max="15628" width="11.44140625" style="2" customWidth="1"/>
    <col min="15629" max="15869" width="11.44140625" style="2"/>
    <col min="15870" max="15870" width="7.44140625" style="2" customWidth="1"/>
    <col min="15871" max="15871" width="22.88671875" style="2" bestFit="1" customWidth="1"/>
    <col min="15872" max="15872" width="28.88671875" style="2" bestFit="1" customWidth="1"/>
    <col min="15873" max="15873" width="22.33203125" style="2" bestFit="1" customWidth="1"/>
    <col min="15874" max="15874" width="24.109375" style="2" bestFit="1" customWidth="1"/>
    <col min="15875" max="15875" width="20.44140625" style="2" customWidth="1"/>
    <col min="15876" max="15876" width="19.33203125" style="2" customWidth="1"/>
    <col min="15877" max="15877" width="19" style="2" bestFit="1" customWidth="1"/>
    <col min="15878" max="15878" width="25.44140625" style="2" bestFit="1" customWidth="1"/>
    <col min="15879" max="15879" width="6" style="2" bestFit="1" customWidth="1"/>
    <col min="15880" max="15880" width="15.33203125" style="2" customWidth="1"/>
    <col min="15881" max="15882" width="11.44140625" style="2"/>
    <col min="15883" max="15884" width="11.44140625" style="2" customWidth="1"/>
    <col min="15885" max="16125" width="11.44140625" style="2"/>
    <col min="16126" max="16126" width="7.44140625" style="2" customWidth="1"/>
    <col min="16127" max="16127" width="22.88671875" style="2" bestFit="1" customWidth="1"/>
    <col min="16128" max="16128" width="28.88671875" style="2" bestFit="1" customWidth="1"/>
    <col min="16129" max="16129" width="22.33203125" style="2" bestFit="1" customWidth="1"/>
    <col min="16130" max="16130" width="24.109375" style="2" bestFit="1" customWidth="1"/>
    <col min="16131" max="16131" width="20.44140625" style="2" customWidth="1"/>
    <col min="16132" max="16132" width="19.33203125" style="2" customWidth="1"/>
    <col min="16133" max="16133" width="19" style="2" bestFit="1" customWidth="1"/>
    <col min="16134" max="16134" width="25.44140625" style="2" bestFit="1" customWidth="1"/>
    <col min="16135" max="16135" width="6" style="2" bestFit="1" customWidth="1"/>
    <col min="16136" max="16136" width="15.33203125" style="2" customWidth="1"/>
    <col min="16137" max="16138" width="11.44140625" style="2"/>
    <col min="16139" max="16140" width="11.44140625" style="2" customWidth="1"/>
    <col min="16141" max="16384" width="11.44140625" style="2"/>
  </cols>
  <sheetData>
    <row r="1" spans="1:22" x14ac:dyDescent="0.25">
      <c r="A1" s="57" t="s">
        <v>25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12" t="s">
        <v>0</v>
      </c>
      <c r="M1" s="45" t="s">
        <v>1</v>
      </c>
      <c r="N1" s="46"/>
      <c r="O1" s="45" t="s">
        <v>1</v>
      </c>
      <c r="P1" s="46"/>
      <c r="Q1" s="45" t="s">
        <v>1</v>
      </c>
      <c r="R1" s="46"/>
      <c r="S1" s="45" t="s">
        <v>1</v>
      </c>
      <c r="T1" s="46"/>
      <c r="U1" s="45" t="s">
        <v>1</v>
      </c>
      <c r="V1" s="46"/>
    </row>
    <row r="2" spans="1:22" ht="14.4" thickBot="1" x14ac:dyDescent="0.3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12" t="s">
        <v>2</v>
      </c>
      <c r="M2" s="47">
        <v>1</v>
      </c>
      <c r="N2" s="48"/>
      <c r="O2" s="47">
        <v>1</v>
      </c>
      <c r="P2" s="48"/>
      <c r="Q2" s="47">
        <v>1</v>
      </c>
      <c r="R2" s="48"/>
      <c r="S2" s="47">
        <v>1</v>
      </c>
      <c r="T2" s="48"/>
      <c r="U2" s="47">
        <v>2</v>
      </c>
      <c r="V2" s="48"/>
    </row>
    <row r="3" spans="1:22" ht="14.4" customHeight="1" x14ac:dyDescent="0.25">
      <c r="A3" s="53" t="s">
        <v>8</v>
      </c>
      <c r="B3" s="53" t="s">
        <v>9</v>
      </c>
      <c r="C3" s="53" t="s">
        <v>10</v>
      </c>
      <c r="D3" s="53" t="s">
        <v>11</v>
      </c>
      <c r="E3" s="53" t="s">
        <v>16</v>
      </c>
      <c r="F3" s="53" t="s">
        <v>17</v>
      </c>
      <c r="G3" s="53" t="s">
        <v>18</v>
      </c>
      <c r="H3" s="53" t="s">
        <v>19</v>
      </c>
      <c r="I3" s="53" t="s">
        <v>20</v>
      </c>
      <c r="J3" s="53" t="s">
        <v>21</v>
      </c>
      <c r="K3" s="53" t="s">
        <v>22</v>
      </c>
      <c r="L3" s="15"/>
      <c r="M3" s="45" t="s">
        <v>57</v>
      </c>
      <c r="N3" s="46"/>
      <c r="O3" s="45" t="s">
        <v>3</v>
      </c>
      <c r="P3" s="46"/>
      <c r="Q3" s="45" t="s">
        <v>4</v>
      </c>
      <c r="R3" s="46"/>
      <c r="S3" s="45" t="s">
        <v>5</v>
      </c>
      <c r="T3" s="46"/>
      <c r="U3" s="45" t="s">
        <v>55</v>
      </c>
      <c r="V3" s="46"/>
    </row>
    <row r="4" spans="1:22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16" t="s">
        <v>6</v>
      </c>
      <c r="M4" s="51" t="s">
        <v>56</v>
      </c>
      <c r="N4" s="52"/>
      <c r="O4" s="51" t="s">
        <v>7</v>
      </c>
      <c r="P4" s="52"/>
      <c r="Q4" s="51" t="s">
        <v>59</v>
      </c>
      <c r="R4" s="52"/>
      <c r="S4" s="51" t="s">
        <v>14</v>
      </c>
      <c r="T4" s="52"/>
      <c r="U4" s="51" t="s">
        <v>62</v>
      </c>
      <c r="V4" s="52"/>
    </row>
    <row r="5" spans="1:22" ht="14.4" thickBot="1" x14ac:dyDescent="0.3">
      <c r="A5" s="55"/>
      <c r="B5" s="56"/>
      <c r="C5" s="56"/>
      <c r="D5" s="56"/>
      <c r="E5" s="56"/>
      <c r="F5" s="56"/>
      <c r="G5" s="56"/>
      <c r="H5" s="56"/>
      <c r="I5" s="56"/>
      <c r="J5" s="56"/>
      <c r="K5" s="56"/>
      <c r="L5" s="16" t="s">
        <v>23</v>
      </c>
      <c r="M5" s="49" t="s">
        <v>56</v>
      </c>
      <c r="N5" s="50"/>
      <c r="O5" s="49" t="s">
        <v>58</v>
      </c>
      <c r="P5" s="50"/>
      <c r="Q5" s="49" t="s">
        <v>60</v>
      </c>
      <c r="R5" s="50"/>
      <c r="S5" s="49" t="s">
        <v>61</v>
      </c>
      <c r="T5" s="50"/>
      <c r="U5" s="49" t="s">
        <v>63</v>
      </c>
      <c r="V5" s="50"/>
    </row>
    <row r="6" spans="1:22" x14ac:dyDescent="0.25">
      <c r="A6" s="14">
        <v>1</v>
      </c>
      <c r="B6" s="24" t="s">
        <v>197</v>
      </c>
      <c r="C6" s="35"/>
      <c r="D6" s="27" t="s">
        <v>184</v>
      </c>
      <c r="E6" s="27" t="s">
        <v>277</v>
      </c>
      <c r="F6" s="27" t="s">
        <v>278</v>
      </c>
      <c r="G6" s="26" t="s">
        <v>235</v>
      </c>
      <c r="H6" s="27" t="s">
        <v>236</v>
      </c>
      <c r="I6" s="27" t="s">
        <v>279</v>
      </c>
      <c r="J6" s="26" t="s">
        <v>280</v>
      </c>
      <c r="K6" s="17"/>
      <c r="L6" s="23">
        <f>N6+P6+R6+T6+V6</f>
        <v>1248</v>
      </c>
      <c r="M6" s="40">
        <v>1</v>
      </c>
      <c r="N6" s="41">
        <v>512</v>
      </c>
      <c r="O6" s="40">
        <v>5</v>
      </c>
      <c r="P6" s="41">
        <v>288</v>
      </c>
      <c r="Q6" s="40">
        <v>2</v>
      </c>
      <c r="R6" s="41">
        <v>448</v>
      </c>
      <c r="S6" s="40"/>
      <c r="T6" s="41"/>
      <c r="U6" s="40"/>
      <c r="V6" s="41"/>
    </row>
    <row r="7" spans="1:22" x14ac:dyDescent="0.25">
      <c r="A7" s="14">
        <v>2</v>
      </c>
      <c r="B7" s="44" t="s">
        <v>191</v>
      </c>
      <c r="C7" s="35"/>
      <c r="D7" s="26" t="s">
        <v>174</v>
      </c>
      <c r="E7" s="27" t="s">
        <v>289</v>
      </c>
      <c r="F7" s="27" t="s">
        <v>290</v>
      </c>
      <c r="G7" s="26" t="s">
        <v>291</v>
      </c>
      <c r="H7" s="18" t="s">
        <v>292</v>
      </c>
      <c r="I7" s="18" t="s">
        <v>293</v>
      </c>
      <c r="J7" s="27"/>
      <c r="K7" s="17"/>
      <c r="L7" s="23">
        <f>N7+P7+R7+T7+V7</f>
        <v>1224</v>
      </c>
      <c r="M7" s="40">
        <v>6</v>
      </c>
      <c r="N7" s="41">
        <v>264</v>
      </c>
      <c r="O7" s="40">
        <v>2</v>
      </c>
      <c r="P7" s="41">
        <v>448</v>
      </c>
      <c r="Q7" s="40">
        <v>1</v>
      </c>
      <c r="R7" s="41">
        <v>512</v>
      </c>
      <c r="S7" s="40"/>
      <c r="T7" s="41"/>
      <c r="U7" s="40"/>
      <c r="V7" s="41"/>
    </row>
    <row r="8" spans="1:22" x14ac:dyDescent="0.25">
      <c r="A8" s="14">
        <v>3</v>
      </c>
      <c r="B8" s="26" t="s">
        <v>201</v>
      </c>
      <c r="C8" s="35"/>
      <c r="D8" s="27" t="s">
        <v>186</v>
      </c>
      <c r="E8" s="27"/>
      <c r="F8" s="27"/>
      <c r="G8" s="26"/>
      <c r="H8" s="27"/>
      <c r="I8" s="27"/>
      <c r="J8" s="26"/>
      <c r="K8" s="17"/>
      <c r="L8" s="23">
        <f>N8+P8+R8+T8+V8</f>
        <v>848</v>
      </c>
      <c r="M8" s="40"/>
      <c r="N8" s="41"/>
      <c r="O8" s="40">
        <v>1</v>
      </c>
      <c r="P8" s="41">
        <v>512</v>
      </c>
      <c r="Q8" s="40">
        <v>4</v>
      </c>
      <c r="R8" s="41">
        <v>336</v>
      </c>
      <c r="S8" s="40"/>
      <c r="T8" s="41"/>
      <c r="U8" s="40"/>
      <c r="V8" s="41"/>
    </row>
    <row r="9" spans="1:22" x14ac:dyDescent="0.25">
      <c r="A9" s="14">
        <v>4</v>
      </c>
      <c r="B9" s="22" t="s">
        <v>181</v>
      </c>
      <c r="C9" s="35"/>
      <c r="D9" s="27" t="s">
        <v>181</v>
      </c>
      <c r="E9" s="27" t="s">
        <v>271</v>
      </c>
      <c r="F9" s="27" t="s">
        <v>272</v>
      </c>
      <c r="G9" s="26" t="s">
        <v>373</v>
      </c>
      <c r="H9" s="27"/>
      <c r="I9" s="27"/>
      <c r="J9" s="18"/>
      <c r="K9" s="17"/>
      <c r="L9" s="23">
        <f>N9+P9+R9+T9+V9</f>
        <v>800</v>
      </c>
      <c r="M9" s="40"/>
      <c r="N9" s="41"/>
      <c r="O9" s="40">
        <v>3</v>
      </c>
      <c r="P9" s="41">
        <v>400</v>
      </c>
      <c r="Q9" s="40">
        <v>3</v>
      </c>
      <c r="R9" s="41">
        <v>400</v>
      </c>
      <c r="S9" s="40"/>
      <c r="T9" s="41"/>
      <c r="U9" s="40"/>
      <c r="V9" s="41"/>
    </row>
    <row r="10" spans="1:22" ht="15.6" customHeight="1" x14ac:dyDescent="0.25">
      <c r="A10" s="14">
        <v>5</v>
      </c>
      <c r="B10" s="43" t="s">
        <v>196</v>
      </c>
      <c r="C10" s="35"/>
      <c r="D10" s="27" t="s">
        <v>188</v>
      </c>
      <c r="E10" s="22" t="s">
        <v>294</v>
      </c>
      <c r="F10" s="22" t="s">
        <v>295</v>
      </c>
      <c r="G10" s="18" t="s">
        <v>378</v>
      </c>
      <c r="H10" s="22"/>
      <c r="I10" s="22"/>
      <c r="J10" s="18"/>
      <c r="K10" s="18"/>
      <c r="L10" s="23">
        <f>N10+P10+R10+T10+V10</f>
        <v>736</v>
      </c>
      <c r="M10" s="40"/>
      <c r="N10" s="41"/>
      <c r="O10" s="40">
        <v>3</v>
      </c>
      <c r="P10" s="41">
        <v>400</v>
      </c>
      <c r="Q10" s="40">
        <v>4</v>
      </c>
      <c r="R10" s="41">
        <v>336</v>
      </c>
      <c r="S10" s="40"/>
      <c r="T10" s="41"/>
      <c r="U10" s="40"/>
      <c r="V10" s="41"/>
    </row>
    <row r="11" spans="1:22" x14ac:dyDescent="0.25">
      <c r="A11" s="14">
        <v>6</v>
      </c>
      <c r="B11" s="43" t="s">
        <v>191</v>
      </c>
      <c r="C11" s="35"/>
      <c r="D11" s="22" t="s">
        <v>173</v>
      </c>
      <c r="E11" s="22" t="s">
        <v>285</v>
      </c>
      <c r="F11" s="22" t="s">
        <v>286</v>
      </c>
      <c r="G11" s="18" t="s">
        <v>287</v>
      </c>
      <c r="H11" s="22" t="s">
        <v>288</v>
      </c>
      <c r="I11" s="22"/>
      <c r="J11" s="18"/>
      <c r="K11" s="18"/>
      <c r="L11" s="23">
        <f>N11+P11+R11+T11+V11</f>
        <v>688</v>
      </c>
      <c r="M11" s="40">
        <v>9</v>
      </c>
      <c r="N11" s="41">
        <v>176</v>
      </c>
      <c r="O11" s="40">
        <v>9</v>
      </c>
      <c r="P11" s="41">
        <v>176</v>
      </c>
      <c r="Q11" s="40">
        <v>4</v>
      </c>
      <c r="R11" s="41">
        <v>336</v>
      </c>
      <c r="S11" s="40"/>
      <c r="T11" s="41"/>
      <c r="U11" s="40"/>
      <c r="V11" s="41"/>
    </row>
    <row r="12" spans="1:22" x14ac:dyDescent="0.25">
      <c r="A12" s="14">
        <v>7</v>
      </c>
      <c r="B12" s="18" t="s">
        <v>183</v>
      </c>
      <c r="C12" s="35"/>
      <c r="D12" s="18" t="s">
        <v>183</v>
      </c>
      <c r="E12" s="22" t="s">
        <v>374</v>
      </c>
      <c r="F12" s="22" t="s">
        <v>375</v>
      </c>
      <c r="G12" s="18" t="s">
        <v>376</v>
      </c>
      <c r="H12" s="22" t="s">
        <v>377</v>
      </c>
      <c r="I12" s="22"/>
      <c r="J12" s="22"/>
      <c r="K12" s="18"/>
      <c r="L12" s="23">
        <f>N12+P12+R12+T12+V12</f>
        <v>528</v>
      </c>
      <c r="M12" s="40"/>
      <c r="N12" s="41"/>
      <c r="O12" s="40">
        <v>5</v>
      </c>
      <c r="P12" s="41">
        <v>288</v>
      </c>
      <c r="Q12" s="40">
        <v>7</v>
      </c>
      <c r="R12" s="41">
        <v>240</v>
      </c>
      <c r="S12" s="40"/>
      <c r="T12" s="41"/>
      <c r="U12" s="40"/>
      <c r="V12" s="41"/>
    </row>
    <row r="13" spans="1:22" x14ac:dyDescent="0.25">
      <c r="A13" s="14">
        <v>8</v>
      </c>
      <c r="B13" s="22" t="s">
        <v>200</v>
      </c>
      <c r="C13" s="35"/>
      <c r="D13" s="18" t="s">
        <v>182</v>
      </c>
      <c r="E13" s="22" t="s">
        <v>273</v>
      </c>
      <c r="F13" s="22" t="s">
        <v>274</v>
      </c>
      <c r="G13" s="18" t="s">
        <v>275</v>
      </c>
      <c r="H13" s="22" t="s">
        <v>276</v>
      </c>
      <c r="I13" s="22"/>
      <c r="J13" s="18"/>
      <c r="K13" s="18"/>
      <c r="L13" s="23">
        <f>N13+P13+R13+T13+V13</f>
        <v>480</v>
      </c>
      <c r="M13" s="40"/>
      <c r="N13" s="41"/>
      <c r="O13" s="40">
        <v>7</v>
      </c>
      <c r="P13" s="41">
        <v>240</v>
      </c>
      <c r="Q13" s="40">
        <v>7</v>
      </c>
      <c r="R13" s="41">
        <v>240</v>
      </c>
      <c r="S13" s="40"/>
      <c r="T13" s="41"/>
      <c r="U13" s="40"/>
      <c r="V13" s="41"/>
    </row>
    <row r="14" spans="1:22" x14ac:dyDescent="0.25">
      <c r="A14" s="14">
        <v>9</v>
      </c>
      <c r="B14" s="28" t="s">
        <v>191</v>
      </c>
      <c r="C14" s="35"/>
      <c r="D14" s="22" t="s">
        <v>187</v>
      </c>
      <c r="E14" s="22" t="s">
        <v>283</v>
      </c>
      <c r="F14" s="22" t="s">
        <v>284</v>
      </c>
      <c r="G14" s="18" t="s">
        <v>372</v>
      </c>
      <c r="H14" s="22"/>
      <c r="I14" s="22"/>
      <c r="J14" s="18"/>
      <c r="K14" s="18"/>
      <c r="L14" s="23">
        <f>N14+P14+R14+T14+V14</f>
        <v>404</v>
      </c>
      <c r="M14" s="40">
        <v>22</v>
      </c>
      <c r="N14" s="41">
        <v>68</v>
      </c>
      <c r="O14" s="40">
        <v>9</v>
      </c>
      <c r="P14" s="41">
        <v>176</v>
      </c>
      <c r="Q14" s="40">
        <v>10</v>
      </c>
      <c r="R14" s="41">
        <v>160</v>
      </c>
      <c r="S14" s="40"/>
      <c r="T14" s="41"/>
      <c r="U14" s="40"/>
      <c r="V14" s="41"/>
    </row>
    <row r="15" spans="1:22" x14ac:dyDescent="0.25">
      <c r="A15" s="14">
        <v>10</v>
      </c>
      <c r="B15" s="18" t="s">
        <v>185</v>
      </c>
      <c r="C15" s="35"/>
      <c r="D15" s="18" t="s">
        <v>185</v>
      </c>
      <c r="E15" s="22" t="s">
        <v>281</v>
      </c>
      <c r="F15" s="22" t="s">
        <v>282</v>
      </c>
      <c r="G15" s="18"/>
      <c r="H15" s="22"/>
      <c r="I15" s="22"/>
      <c r="J15" s="22"/>
      <c r="K15" s="18"/>
      <c r="L15" s="23">
        <f>N15+P15+R15+T15+V15</f>
        <v>400</v>
      </c>
      <c r="M15" s="40"/>
      <c r="N15" s="41"/>
      <c r="O15" s="40">
        <v>7</v>
      </c>
      <c r="P15" s="41">
        <v>240</v>
      </c>
      <c r="Q15" s="40">
        <v>10</v>
      </c>
      <c r="R15" s="41">
        <v>160</v>
      </c>
      <c r="S15" s="40"/>
      <c r="T15" s="41"/>
      <c r="U15" s="40"/>
      <c r="V15" s="41"/>
    </row>
    <row r="16" spans="1:22" x14ac:dyDescent="0.25">
      <c r="A16" s="14">
        <v>11</v>
      </c>
      <c r="B16" s="18" t="s">
        <v>412</v>
      </c>
      <c r="C16" s="35"/>
      <c r="D16" s="18" t="s">
        <v>411</v>
      </c>
      <c r="E16" s="22"/>
      <c r="F16" s="22"/>
      <c r="G16" s="18"/>
      <c r="H16" s="22"/>
      <c r="I16" s="22"/>
      <c r="J16" s="18"/>
      <c r="K16" s="18"/>
      <c r="L16" s="23">
        <f>N16+P16+R16+T16+V16</f>
        <v>240</v>
      </c>
      <c r="M16" s="40"/>
      <c r="N16" s="41"/>
      <c r="O16" s="40"/>
      <c r="P16" s="41"/>
      <c r="Q16" s="40">
        <v>7</v>
      </c>
      <c r="R16" s="41">
        <v>240</v>
      </c>
      <c r="S16" s="40"/>
      <c r="T16" s="41"/>
      <c r="U16" s="40"/>
      <c r="V16" s="41"/>
    </row>
    <row r="17" spans="1:22" x14ac:dyDescent="0.25">
      <c r="A17" s="14">
        <v>12</v>
      </c>
      <c r="B17" s="24"/>
      <c r="C17" s="35"/>
      <c r="D17" s="22"/>
      <c r="E17" s="22"/>
      <c r="F17" s="22"/>
      <c r="G17" s="18"/>
      <c r="H17" s="22"/>
      <c r="I17" s="22"/>
      <c r="J17" s="22"/>
      <c r="K17" s="18"/>
      <c r="L17" s="23">
        <f t="shared" ref="L16:L19" si="0">N17+P17+R17+T17+V17</f>
        <v>0</v>
      </c>
      <c r="M17" s="40"/>
      <c r="N17" s="41"/>
      <c r="O17" s="40"/>
      <c r="P17" s="41"/>
      <c r="Q17" s="40"/>
      <c r="R17" s="41"/>
      <c r="S17" s="40"/>
      <c r="T17" s="41"/>
      <c r="U17" s="40"/>
      <c r="V17" s="41"/>
    </row>
    <row r="18" spans="1:22" x14ac:dyDescent="0.25">
      <c r="A18" s="14">
        <v>13</v>
      </c>
      <c r="B18" s="24"/>
      <c r="C18" s="35"/>
      <c r="D18" s="22"/>
      <c r="E18" s="22"/>
      <c r="F18" s="22"/>
      <c r="G18" s="18"/>
      <c r="H18" s="22"/>
      <c r="I18" s="22"/>
      <c r="J18" s="18"/>
      <c r="K18" s="18"/>
      <c r="L18" s="23">
        <f t="shared" si="0"/>
        <v>0</v>
      </c>
      <c r="M18" s="40"/>
      <c r="N18" s="41"/>
      <c r="O18" s="40"/>
      <c r="P18" s="41"/>
      <c r="Q18" s="40"/>
      <c r="R18" s="41"/>
      <c r="S18" s="40"/>
      <c r="T18" s="41"/>
      <c r="U18" s="40"/>
      <c r="V18" s="41"/>
    </row>
    <row r="19" spans="1:22" x14ac:dyDescent="0.25">
      <c r="A19" s="14">
        <v>14</v>
      </c>
      <c r="B19" s="24"/>
      <c r="C19" s="35"/>
      <c r="D19" s="22"/>
      <c r="E19" s="22"/>
      <c r="F19" s="22"/>
      <c r="G19" s="18"/>
      <c r="H19" s="22"/>
      <c r="I19" s="22"/>
      <c r="J19" s="18"/>
      <c r="K19" s="18"/>
      <c r="L19" s="23">
        <f t="shared" si="0"/>
        <v>0</v>
      </c>
      <c r="M19" s="40"/>
      <c r="N19" s="41"/>
      <c r="O19" s="40"/>
      <c r="P19" s="41"/>
      <c r="Q19" s="40"/>
      <c r="R19" s="41"/>
      <c r="S19" s="40"/>
      <c r="T19" s="41"/>
      <c r="U19" s="40"/>
      <c r="V19" s="41"/>
    </row>
  </sheetData>
  <sortState ref="B6:R16">
    <sortCondition descending="1" ref="L6:L16"/>
  </sortState>
  <mergeCells count="38">
    <mergeCell ref="O5:P5"/>
    <mergeCell ref="Q5:R5"/>
    <mergeCell ref="S5:T5"/>
    <mergeCell ref="U5:V5"/>
    <mergeCell ref="M3:N3"/>
    <mergeCell ref="M5:N5"/>
    <mergeCell ref="O3:P3"/>
    <mergeCell ref="Q3:R3"/>
    <mergeCell ref="S3:T3"/>
    <mergeCell ref="U3:V3"/>
    <mergeCell ref="O4:P4"/>
    <mergeCell ref="Q4:R4"/>
    <mergeCell ref="S4:T4"/>
    <mergeCell ref="U4:V4"/>
    <mergeCell ref="H3:H5"/>
    <mergeCell ref="I3:I5"/>
    <mergeCell ref="J3:J5"/>
    <mergeCell ref="A3:A5"/>
    <mergeCell ref="B3:B5"/>
    <mergeCell ref="C3:C5"/>
    <mergeCell ref="D3:D5"/>
    <mergeCell ref="E3:E5"/>
    <mergeCell ref="K3:K5"/>
    <mergeCell ref="M4:N4"/>
    <mergeCell ref="U2:V2"/>
    <mergeCell ref="A1:K1"/>
    <mergeCell ref="M1:N1"/>
    <mergeCell ref="O1:P1"/>
    <mergeCell ref="Q1:R1"/>
    <mergeCell ref="S1:T1"/>
    <mergeCell ref="U1:V1"/>
    <mergeCell ref="A2:K2"/>
    <mergeCell ref="M2:N2"/>
    <mergeCell ref="O2:P2"/>
    <mergeCell ref="Q2:R2"/>
    <mergeCell ref="S2:T2"/>
    <mergeCell ref="F3:F5"/>
    <mergeCell ref="G3:G5"/>
  </mergeCells>
  <conditionalFormatting sqref="A64230:A64349">
    <cfRule type="duplicateValues" dxfId="150" priority="46"/>
  </conditionalFormatting>
  <conditionalFormatting sqref="A64230:A64349">
    <cfRule type="duplicateValues" dxfId="149" priority="45"/>
  </conditionalFormatting>
  <conditionalFormatting sqref="A64230:A64349">
    <cfRule type="duplicateValues" dxfId="148" priority="47"/>
  </conditionalFormatting>
  <conditionalFormatting sqref="A20:A1048576 A1:A2">
    <cfRule type="duplicateValues" dxfId="147" priority="48"/>
  </conditionalFormatting>
  <conditionalFormatting sqref="A20:A64229">
    <cfRule type="duplicateValues" dxfId="146" priority="49"/>
  </conditionalFormatting>
  <conditionalFormatting sqref="A20:A64229 A1:A2">
    <cfRule type="duplicateValues" dxfId="145" priority="50"/>
  </conditionalFormatting>
  <conditionalFormatting sqref="G6:J10">
    <cfRule type="duplicateValues" dxfId="144" priority="44"/>
  </conditionalFormatting>
  <conditionalFormatting sqref="A3">
    <cfRule type="duplicateValues" dxfId="143" priority="51"/>
  </conditionalFormatting>
  <conditionalFormatting sqref="I7">
    <cfRule type="duplicateValues" dxfId="142" priority="43"/>
  </conditionalFormatting>
  <conditionalFormatting sqref="J8">
    <cfRule type="duplicateValues" dxfId="141" priority="41"/>
  </conditionalFormatting>
  <conditionalFormatting sqref="J8">
    <cfRule type="duplicateValues" dxfId="140" priority="42"/>
  </conditionalFormatting>
  <conditionalFormatting sqref="J9">
    <cfRule type="duplicateValues" dxfId="139" priority="40"/>
  </conditionalFormatting>
  <conditionalFormatting sqref="G6:J10">
    <cfRule type="duplicateValues" dxfId="138" priority="54"/>
    <cfRule type="duplicateValues" dxfId="137" priority="55"/>
  </conditionalFormatting>
  <conditionalFormatting sqref="A6:A19">
    <cfRule type="duplicateValues" dxfId="136" priority="57"/>
  </conditionalFormatting>
  <conditionalFormatting sqref="G11:J19">
    <cfRule type="duplicateValues" dxfId="135" priority="58"/>
  </conditionalFormatting>
  <conditionalFormatting sqref="G11:J19">
    <cfRule type="duplicateValues" dxfId="134" priority="60"/>
    <cfRule type="duplicateValues" dxfId="133" priority="61"/>
  </conditionalFormatting>
  <conditionalFormatting sqref="D6:D10">
    <cfRule type="duplicateValues" dxfId="132" priority="18"/>
  </conditionalFormatting>
  <conditionalFormatting sqref="D6:D10">
    <cfRule type="duplicateValues" dxfId="131" priority="19"/>
    <cfRule type="duplicateValues" dxfId="130" priority="20"/>
  </conditionalFormatting>
  <conditionalFormatting sqref="D11:D15">
    <cfRule type="duplicateValues" dxfId="129" priority="21"/>
  </conditionalFormatting>
  <conditionalFormatting sqref="D11:D15">
    <cfRule type="duplicateValues" dxfId="128" priority="22"/>
  </conditionalFormatting>
  <conditionalFormatting sqref="D11:D15">
    <cfRule type="duplicateValues" dxfId="127" priority="23"/>
    <cfRule type="duplicateValues" dxfId="126" priority="24"/>
  </conditionalFormatting>
  <conditionalFormatting sqref="E6:E10">
    <cfRule type="duplicateValues" dxfId="125" priority="12"/>
  </conditionalFormatting>
  <conditionalFormatting sqref="E6:E10">
    <cfRule type="duplicateValues" dxfId="124" priority="13"/>
    <cfRule type="duplicateValues" dxfId="123" priority="14"/>
  </conditionalFormatting>
  <conditionalFormatting sqref="E11:E19">
    <cfRule type="duplicateValues" dxfId="122" priority="15"/>
  </conditionalFormatting>
  <conditionalFormatting sqref="E11:E19">
    <cfRule type="duplicateValues" dxfId="121" priority="16"/>
    <cfRule type="duplicateValues" dxfId="120" priority="17"/>
  </conditionalFormatting>
  <conditionalFormatting sqref="F6:F10">
    <cfRule type="duplicateValues" dxfId="119" priority="6"/>
  </conditionalFormatting>
  <conditionalFormatting sqref="F6:F10">
    <cfRule type="duplicateValues" dxfId="118" priority="7"/>
    <cfRule type="duplicateValues" dxfId="117" priority="8"/>
  </conditionalFormatting>
  <conditionalFormatting sqref="F11:F19">
    <cfRule type="duplicateValues" dxfId="116" priority="9"/>
  </conditionalFormatting>
  <conditionalFormatting sqref="F11:F19">
    <cfRule type="duplicateValues" dxfId="115" priority="10"/>
    <cfRule type="duplicateValues" dxfId="114" priority="11"/>
  </conditionalFormatting>
  <conditionalFormatting sqref="H7">
    <cfRule type="duplicateValues" dxfId="113" priority="5"/>
  </conditionalFormatting>
  <conditionalFormatting sqref="D16">
    <cfRule type="duplicateValues" dxfId="112" priority="1"/>
  </conditionalFormatting>
  <conditionalFormatting sqref="D16">
    <cfRule type="duplicateValues" dxfId="111" priority="2"/>
  </conditionalFormatting>
  <conditionalFormatting sqref="D16">
    <cfRule type="duplicateValues" dxfId="110" priority="3"/>
    <cfRule type="duplicateValues" dxfId="109" priority="4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V19"/>
  <sheetViews>
    <sheetView zoomScale="70" zoomScaleNormal="70" workbookViewId="0">
      <pane ySplit="1" topLeftCell="A2" activePane="bottomLeft" state="frozen"/>
      <selection pane="bottomLeft" activeCell="D14" sqref="D14"/>
    </sheetView>
  </sheetViews>
  <sheetFormatPr baseColWidth="10" defaultColWidth="11.44140625" defaultRowHeight="13.8" x14ac:dyDescent="0.25"/>
  <cols>
    <col min="1" max="1" width="5.44140625" style="2" bestFit="1" customWidth="1"/>
    <col min="2" max="2" width="56.33203125" style="2" bestFit="1" customWidth="1"/>
    <col min="3" max="3" width="10.109375" style="2" bestFit="1" customWidth="1"/>
    <col min="4" max="4" width="48.33203125" style="2" bestFit="1" customWidth="1"/>
    <col min="5" max="5" width="31.88671875" style="2" hidden="1" customWidth="1"/>
    <col min="6" max="6" width="33.77734375" style="2" hidden="1" customWidth="1"/>
    <col min="7" max="7" width="42.21875" style="2" hidden="1" customWidth="1"/>
    <col min="8" max="8" width="29" style="2" hidden="1" customWidth="1"/>
    <col min="9" max="9" width="30.77734375" style="2" hidden="1" customWidth="1"/>
    <col min="10" max="10" width="24.44140625" style="2" hidden="1" customWidth="1"/>
    <col min="11" max="11" width="7.88671875" style="2" bestFit="1" customWidth="1"/>
    <col min="12" max="12" width="7.77734375" style="2" bestFit="1" customWidth="1"/>
    <col min="13" max="18" width="7.77734375" style="2" customWidth="1"/>
    <col min="19" max="19" width="9" style="2" customWidth="1"/>
    <col min="20" max="20" width="8.88671875" style="2" customWidth="1"/>
    <col min="21" max="22" width="7.77734375" style="2" customWidth="1"/>
    <col min="23" max="253" width="11.44140625" style="2"/>
    <col min="254" max="254" width="7.44140625" style="2" customWidth="1"/>
    <col min="255" max="255" width="22.88671875" style="2" bestFit="1" customWidth="1"/>
    <col min="256" max="256" width="28.88671875" style="2" bestFit="1" customWidth="1"/>
    <col min="257" max="257" width="22.33203125" style="2" bestFit="1" customWidth="1"/>
    <col min="258" max="258" width="24.109375" style="2" bestFit="1" customWidth="1"/>
    <col min="259" max="259" width="20.44140625" style="2" customWidth="1"/>
    <col min="260" max="260" width="19.33203125" style="2" customWidth="1"/>
    <col min="261" max="261" width="19" style="2" bestFit="1" customWidth="1"/>
    <col min="262" max="262" width="25.44140625" style="2" bestFit="1" customWidth="1"/>
    <col min="263" max="263" width="6" style="2" bestFit="1" customWidth="1"/>
    <col min="264" max="264" width="15.33203125" style="2" customWidth="1"/>
    <col min="265" max="266" width="11.44140625" style="2"/>
    <col min="267" max="268" width="11.44140625" style="2" customWidth="1"/>
    <col min="269" max="509" width="11.44140625" style="2"/>
    <col min="510" max="510" width="7.44140625" style="2" customWidth="1"/>
    <col min="511" max="511" width="22.88671875" style="2" bestFit="1" customWidth="1"/>
    <col min="512" max="512" width="28.88671875" style="2" bestFit="1" customWidth="1"/>
    <col min="513" max="513" width="22.33203125" style="2" bestFit="1" customWidth="1"/>
    <col min="514" max="514" width="24.109375" style="2" bestFit="1" customWidth="1"/>
    <col min="515" max="515" width="20.44140625" style="2" customWidth="1"/>
    <col min="516" max="516" width="19.33203125" style="2" customWidth="1"/>
    <col min="517" max="517" width="19" style="2" bestFit="1" customWidth="1"/>
    <col min="518" max="518" width="25.44140625" style="2" bestFit="1" customWidth="1"/>
    <col min="519" max="519" width="6" style="2" bestFit="1" customWidth="1"/>
    <col min="520" max="520" width="15.33203125" style="2" customWidth="1"/>
    <col min="521" max="522" width="11.44140625" style="2"/>
    <col min="523" max="524" width="11.44140625" style="2" customWidth="1"/>
    <col min="525" max="765" width="11.44140625" style="2"/>
    <col min="766" max="766" width="7.44140625" style="2" customWidth="1"/>
    <col min="767" max="767" width="22.88671875" style="2" bestFit="1" customWidth="1"/>
    <col min="768" max="768" width="28.88671875" style="2" bestFit="1" customWidth="1"/>
    <col min="769" max="769" width="22.33203125" style="2" bestFit="1" customWidth="1"/>
    <col min="770" max="770" width="24.109375" style="2" bestFit="1" customWidth="1"/>
    <col min="771" max="771" width="20.44140625" style="2" customWidth="1"/>
    <col min="772" max="772" width="19.33203125" style="2" customWidth="1"/>
    <col min="773" max="773" width="19" style="2" bestFit="1" customWidth="1"/>
    <col min="774" max="774" width="25.44140625" style="2" bestFit="1" customWidth="1"/>
    <col min="775" max="775" width="6" style="2" bestFit="1" customWidth="1"/>
    <col min="776" max="776" width="15.33203125" style="2" customWidth="1"/>
    <col min="777" max="778" width="11.44140625" style="2"/>
    <col min="779" max="780" width="11.44140625" style="2" customWidth="1"/>
    <col min="781" max="1021" width="11.44140625" style="2"/>
    <col min="1022" max="1022" width="7.44140625" style="2" customWidth="1"/>
    <col min="1023" max="1023" width="22.88671875" style="2" bestFit="1" customWidth="1"/>
    <col min="1024" max="1024" width="28.88671875" style="2" bestFit="1" customWidth="1"/>
    <col min="1025" max="1025" width="22.33203125" style="2" bestFit="1" customWidth="1"/>
    <col min="1026" max="1026" width="24.109375" style="2" bestFit="1" customWidth="1"/>
    <col min="1027" max="1027" width="20.44140625" style="2" customWidth="1"/>
    <col min="1028" max="1028" width="19.33203125" style="2" customWidth="1"/>
    <col min="1029" max="1029" width="19" style="2" bestFit="1" customWidth="1"/>
    <col min="1030" max="1030" width="25.44140625" style="2" bestFit="1" customWidth="1"/>
    <col min="1031" max="1031" width="6" style="2" bestFit="1" customWidth="1"/>
    <col min="1032" max="1032" width="15.33203125" style="2" customWidth="1"/>
    <col min="1033" max="1034" width="11.44140625" style="2"/>
    <col min="1035" max="1036" width="11.44140625" style="2" customWidth="1"/>
    <col min="1037" max="1277" width="11.44140625" style="2"/>
    <col min="1278" max="1278" width="7.44140625" style="2" customWidth="1"/>
    <col min="1279" max="1279" width="22.88671875" style="2" bestFit="1" customWidth="1"/>
    <col min="1280" max="1280" width="28.88671875" style="2" bestFit="1" customWidth="1"/>
    <col min="1281" max="1281" width="22.33203125" style="2" bestFit="1" customWidth="1"/>
    <col min="1282" max="1282" width="24.109375" style="2" bestFit="1" customWidth="1"/>
    <col min="1283" max="1283" width="20.44140625" style="2" customWidth="1"/>
    <col min="1284" max="1284" width="19.33203125" style="2" customWidth="1"/>
    <col min="1285" max="1285" width="19" style="2" bestFit="1" customWidth="1"/>
    <col min="1286" max="1286" width="25.44140625" style="2" bestFit="1" customWidth="1"/>
    <col min="1287" max="1287" width="6" style="2" bestFit="1" customWidth="1"/>
    <col min="1288" max="1288" width="15.33203125" style="2" customWidth="1"/>
    <col min="1289" max="1290" width="11.44140625" style="2"/>
    <col min="1291" max="1292" width="11.44140625" style="2" customWidth="1"/>
    <col min="1293" max="1533" width="11.44140625" style="2"/>
    <col min="1534" max="1534" width="7.44140625" style="2" customWidth="1"/>
    <col min="1535" max="1535" width="22.88671875" style="2" bestFit="1" customWidth="1"/>
    <col min="1536" max="1536" width="28.88671875" style="2" bestFit="1" customWidth="1"/>
    <col min="1537" max="1537" width="22.33203125" style="2" bestFit="1" customWidth="1"/>
    <col min="1538" max="1538" width="24.109375" style="2" bestFit="1" customWidth="1"/>
    <col min="1539" max="1539" width="20.44140625" style="2" customWidth="1"/>
    <col min="1540" max="1540" width="19.33203125" style="2" customWidth="1"/>
    <col min="1541" max="1541" width="19" style="2" bestFit="1" customWidth="1"/>
    <col min="1542" max="1542" width="25.44140625" style="2" bestFit="1" customWidth="1"/>
    <col min="1543" max="1543" width="6" style="2" bestFit="1" customWidth="1"/>
    <col min="1544" max="1544" width="15.33203125" style="2" customWidth="1"/>
    <col min="1545" max="1546" width="11.44140625" style="2"/>
    <col min="1547" max="1548" width="11.44140625" style="2" customWidth="1"/>
    <col min="1549" max="1789" width="11.44140625" style="2"/>
    <col min="1790" max="1790" width="7.44140625" style="2" customWidth="1"/>
    <col min="1791" max="1791" width="22.88671875" style="2" bestFit="1" customWidth="1"/>
    <col min="1792" max="1792" width="28.88671875" style="2" bestFit="1" customWidth="1"/>
    <col min="1793" max="1793" width="22.33203125" style="2" bestFit="1" customWidth="1"/>
    <col min="1794" max="1794" width="24.109375" style="2" bestFit="1" customWidth="1"/>
    <col min="1795" max="1795" width="20.44140625" style="2" customWidth="1"/>
    <col min="1796" max="1796" width="19.33203125" style="2" customWidth="1"/>
    <col min="1797" max="1797" width="19" style="2" bestFit="1" customWidth="1"/>
    <col min="1798" max="1798" width="25.44140625" style="2" bestFit="1" customWidth="1"/>
    <col min="1799" max="1799" width="6" style="2" bestFit="1" customWidth="1"/>
    <col min="1800" max="1800" width="15.33203125" style="2" customWidth="1"/>
    <col min="1801" max="1802" width="11.44140625" style="2"/>
    <col min="1803" max="1804" width="11.44140625" style="2" customWidth="1"/>
    <col min="1805" max="2045" width="11.44140625" style="2"/>
    <col min="2046" max="2046" width="7.44140625" style="2" customWidth="1"/>
    <col min="2047" max="2047" width="22.88671875" style="2" bestFit="1" customWidth="1"/>
    <col min="2048" max="2048" width="28.88671875" style="2" bestFit="1" customWidth="1"/>
    <col min="2049" max="2049" width="22.33203125" style="2" bestFit="1" customWidth="1"/>
    <col min="2050" max="2050" width="24.109375" style="2" bestFit="1" customWidth="1"/>
    <col min="2051" max="2051" width="20.44140625" style="2" customWidth="1"/>
    <col min="2052" max="2052" width="19.33203125" style="2" customWidth="1"/>
    <col min="2053" max="2053" width="19" style="2" bestFit="1" customWidth="1"/>
    <col min="2054" max="2054" width="25.44140625" style="2" bestFit="1" customWidth="1"/>
    <col min="2055" max="2055" width="6" style="2" bestFit="1" customWidth="1"/>
    <col min="2056" max="2056" width="15.33203125" style="2" customWidth="1"/>
    <col min="2057" max="2058" width="11.44140625" style="2"/>
    <col min="2059" max="2060" width="11.44140625" style="2" customWidth="1"/>
    <col min="2061" max="2301" width="11.44140625" style="2"/>
    <col min="2302" max="2302" width="7.44140625" style="2" customWidth="1"/>
    <col min="2303" max="2303" width="22.88671875" style="2" bestFit="1" customWidth="1"/>
    <col min="2304" max="2304" width="28.88671875" style="2" bestFit="1" customWidth="1"/>
    <col min="2305" max="2305" width="22.33203125" style="2" bestFit="1" customWidth="1"/>
    <col min="2306" max="2306" width="24.109375" style="2" bestFit="1" customWidth="1"/>
    <col min="2307" max="2307" width="20.44140625" style="2" customWidth="1"/>
    <col min="2308" max="2308" width="19.33203125" style="2" customWidth="1"/>
    <col min="2309" max="2309" width="19" style="2" bestFit="1" customWidth="1"/>
    <col min="2310" max="2310" width="25.44140625" style="2" bestFit="1" customWidth="1"/>
    <col min="2311" max="2311" width="6" style="2" bestFit="1" customWidth="1"/>
    <col min="2312" max="2312" width="15.33203125" style="2" customWidth="1"/>
    <col min="2313" max="2314" width="11.44140625" style="2"/>
    <col min="2315" max="2316" width="11.44140625" style="2" customWidth="1"/>
    <col min="2317" max="2557" width="11.44140625" style="2"/>
    <col min="2558" max="2558" width="7.44140625" style="2" customWidth="1"/>
    <col min="2559" max="2559" width="22.88671875" style="2" bestFit="1" customWidth="1"/>
    <col min="2560" max="2560" width="28.88671875" style="2" bestFit="1" customWidth="1"/>
    <col min="2561" max="2561" width="22.33203125" style="2" bestFit="1" customWidth="1"/>
    <col min="2562" max="2562" width="24.109375" style="2" bestFit="1" customWidth="1"/>
    <col min="2563" max="2563" width="20.44140625" style="2" customWidth="1"/>
    <col min="2564" max="2564" width="19.33203125" style="2" customWidth="1"/>
    <col min="2565" max="2565" width="19" style="2" bestFit="1" customWidth="1"/>
    <col min="2566" max="2566" width="25.44140625" style="2" bestFit="1" customWidth="1"/>
    <col min="2567" max="2567" width="6" style="2" bestFit="1" customWidth="1"/>
    <col min="2568" max="2568" width="15.33203125" style="2" customWidth="1"/>
    <col min="2569" max="2570" width="11.44140625" style="2"/>
    <col min="2571" max="2572" width="11.44140625" style="2" customWidth="1"/>
    <col min="2573" max="2813" width="11.44140625" style="2"/>
    <col min="2814" max="2814" width="7.44140625" style="2" customWidth="1"/>
    <col min="2815" max="2815" width="22.88671875" style="2" bestFit="1" customWidth="1"/>
    <col min="2816" max="2816" width="28.88671875" style="2" bestFit="1" customWidth="1"/>
    <col min="2817" max="2817" width="22.33203125" style="2" bestFit="1" customWidth="1"/>
    <col min="2818" max="2818" width="24.109375" style="2" bestFit="1" customWidth="1"/>
    <col min="2819" max="2819" width="20.44140625" style="2" customWidth="1"/>
    <col min="2820" max="2820" width="19.33203125" style="2" customWidth="1"/>
    <col min="2821" max="2821" width="19" style="2" bestFit="1" customWidth="1"/>
    <col min="2822" max="2822" width="25.44140625" style="2" bestFit="1" customWidth="1"/>
    <col min="2823" max="2823" width="6" style="2" bestFit="1" customWidth="1"/>
    <col min="2824" max="2824" width="15.33203125" style="2" customWidth="1"/>
    <col min="2825" max="2826" width="11.44140625" style="2"/>
    <col min="2827" max="2828" width="11.44140625" style="2" customWidth="1"/>
    <col min="2829" max="3069" width="11.44140625" style="2"/>
    <col min="3070" max="3070" width="7.44140625" style="2" customWidth="1"/>
    <col min="3071" max="3071" width="22.88671875" style="2" bestFit="1" customWidth="1"/>
    <col min="3072" max="3072" width="28.88671875" style="2" bestFit="1" customWidth="1"/>
    <col min="3073" max="3073" width="22.33203125" style="2" bestFit="1" customWidth="1"/>
    <col min="3074" max="3074" width="24.109375" style="2" bestFit="1" customWidth="1"/>
    <col min="3075" max="3075" width="20.44140625" style="2" customWidth="1"/>
    <col min="3076" max="3076" width="19.33203125" style="2" customWidth="1"/>
    <col min="3077" max="3077" width="19" style="2" bestFit="1" customWidth="1"/>
    <col min="3078" max="3078" width="25.44140625" style="2" bestFit="1" customWidth="1"/>
    <col min="3079" max="3079" width="6" style="2" bestFit="1" customWidth="1"/>
    <col min="3080" max="3080" width="15.33203125" style="2" customWidth="1"/>
    <col min="3081" max="3082" width="11.44140625" style="2"/>
    <col min="3083" max="3084" width="11.44140625" style="2" customWidth="1"/>
    <col min="3085" max="3325" width="11.44140625" style="2"/>
    <col min="3326" max="3326" width="7.44140625" style="2" customWidth="1"/>
    <col min="3327" max="3327" width="22.88671875" style="2" bestFit="1" customWidth="1"/>
    <col min="3328" max="3328" width="28.88671875" style="2" bestFit="1" customWidth="1"/>
    <col min="3329" max="3329" width="22.33203125" style="2" bestFit="1" customWidth="1"/>
    <col min="3330" max="3330" width="24.109375" style="2" bestFit="1" customWidth="1"/>
    <col min="3331" max="3331" width="20.44140625" style="2" customWidth="1"/>
    <col min="3332" max="3332" width="19.33203125" style="2" customWidth="1"/>
    <col min="3333" max="3333" width="19" style="2" bestFit="1" customWidth="1"/>
    <col min="3334" max="3334" width="25.44140625" style="2" bestFit="1" customWidth="1"/>
    <col min="3335" max="3335" width="6" style="2" bestFit="1" customWidth="1"/>
    <col min="3336" max="3336" width="15.33203125" style="2" customWidth="1"/>
    <col min="3337" max="3338" width="11.44140625" style="2"/>
    <col min="3339" max="3340" width="11.44140625" style="2" customWidth="1"/>
    <col min="3341" max="3581" width="11.44140625" style="2"/>
    <col min="3582" max="3582" width="7.44140625" style="2" customWidth="1"/>
    <col min="3583" max="3583" width="22.88671875" style="2" bestFit="1" customWidth="1"/>
    <col min="3584" max="3584" width="28.88671875" style="2" bestFit="1" customWidth="1"/>
    <col min="3585" max="3585" width="22.33203125" style="2" bestFit="1" customWidth="1"/>
    <col min="3586" max="3586" width="24.109375" style="2" bestFit="1" customWidth="1"/>
    <col min="3587" max="3587" width="20.44140625" style="2" customWidth="1"/>
    <col min="3588" max="3588" width="19.33203125" style="2" customWidth="1"/>
    <col min="3589" max="3589" width="19" style="2" bestFit="1" customWidth="1"/>
    <col min="3590" max="3590" width="25.44140625" style="2" bestFit="1" customWidth="1"/>
    <col min="3591" max="3591" width="6" style="2" bestFit="1" customWidth="1"/>
    <col min="3592" max="3592" width="15.33203125" style="2" customWidth="1"/>
    <col min="3593" max="3594" width="11.44140625" style="2"/>
    <col min="3595" max="3596" width="11.44140625" style="2" customWidth="1"/>
    <col min="3597" max="3837" width="11.44140625" style="2"/>
    <col min="3838" max="3838" width="7.44140625" style="2" customWidth="1"/>
    <col min="3839" max="3839" width="22.88671875" style="2" bestFit="1" customWidth="1"/>
    <col min="3840" max="3840" width="28.88671875" style="2" bestFit="1" customWidth="1"/>
    <col min="3841" max="3841" width="22.33203125" style="2" bestFit="1" customWidth="1"/>
    <col min="3842" max="3842" width="24.109375" style="2" bestFit="1" customWidth="1"/>
    <col min="3843" max="3843" width="20.44140625" style="2" customWidth="1"/>
    <col min="3844" max="3844" width="19.33203125" style="2" customWidth="1"/>
    <col min="3845" max="3845" width="19" style="2" bestFit="1" customWidth="1"/>
    <col min="3846" max="3846" width="25.44140625" style="2" bestFit="1" customWidth="1"/>
    <col min="3847" max="3847" width="6" style="2" bestFit="1" customWidth="1"/>
    <col min="3848" max="3848" width="15.33203125" style="2" customWidth="1"/>
    <col min="3849" max="3850" width="11.44140625" style="2"/>
    <col min="3851" max="3852" width="11.44140625" style="2" customWidth="1"/>
    <col min="3853" max="4093" width="11.44140625" style="2"/>
    <col min="4094" max="4094" width="7.44140625" style="2" customWidth="1"/>
    <col min="4095" max="4095" width="22.88671875" style="2" bestFit="1" customWidth="1"/>
    <col min="4096" max="4096" width="28.88671875" style="2" bestFit="1" customWidth="1"/>
    <col min="4097" max="4097" width="22.33203125" style="2" bestFit="1" customWidth="1"/>
    <col min="4098" max="4098" width="24.109375" style="2" bestFit="1" customWidth="1"/>
    <col min="4099" max="4099" width="20.44140625" style="2" customWidth="1"/>
    <col min="4100" max="4100" width="19.33203125" style="2" customWidth="1"/>
    <col min="4101" max="4101" width="19" style="2" bestFit="1" customWidth="1"/>
    <col min="4102" max="4102" width="25.44140625" style="2" bestFit="1" customWidth="1"/>
    <col min="4103" max="4103" width="6" style="2" bestFit="1" customWidth="1"/>
    <col min="4104" max="4104" width="15.33203125" style="2" customWidth="1"/>
    <col min="4105" max="4106" width="11.44140625" style="2"/>
    <col min="4107" max="4108" width="11.44140625" style="2" customWidth="1"/>
    <col min="4109" max="4349" width="11.44140625" style="2"/>
    <col min="4350" max="4350" width="7.44140625" style="2" customWidth="1"/>
    <col min="4351" max="4351" width="22.88671875" style="2" bestFit="1" customWidth="1"/>
    <col min="4352" max="4352" width="28.88671875" style="2" bestFit="1" customWidth="1"/>
    <col min="4353" max="4353" width="22.33203125" style="2" bestFit="1" customWidth="1"/>
    <col min="4354" max="4354" width="24.109375" style="2" bestFit="1" customWidth="1"/>
    <col min="4355" max="4355" width="20.44140625" style="2" customWidth="1"/>
    <col min="4356" max="4356" width="19.33203125" style="2" customWidth="1"/>
    <col min="4357" max="4357" width="19" style="2" bestFit="1" customWidth="1"/>
    <col min="4358" max="4358" width="25.44140625" style="2" bestFit="1" customWidth="1"/>
    <col min="4359" max="4359" width="6" style="2" bestFit="1" customWidth="1"/>
    <col min="4360" max="4360" width="15.33203125" style="2" customWidth="1"/>
    <col min="4361" max="4362" width="11.44140625" style="2"/>
    <col min="4363" max="4364" width="11.44140625" style="2" customWidth="1"/>
    <col min="4365" max="4605" width="11.44140625" style="2"/>
    <col min="4606" max="4606" width="7.44140625" style="2" customWidth="1"/>
    <col min="4607" max="4607" width="22.88671875" style="2" bestFit="1" customWidth="1"/>
    <col min="4608" max="4608" width="28.88671875" style="2" bestFit="1" customWidth="1"/>
    <col min="4609" max="4609" width="22.33203125" style="2" bestFit="1" customWidth="1"/>
    <col min="4610" max="4610" width="24.109375" style="2" bestFit="1" customWidth="1"/>
    <col min="4611" max="4611" width="20.44140625" style="2" customWidth="1"/>
    <col min="4612" max="4612" width="19.33203125" style="2" customWidth="1"/>
    <col min="4613" max="4613" width="19" style="2" bestFit="1" customWidth="1"/>
    <col min="4614" max="4614" width="25.44140625" style="2" bestFit="1" customWidth="1"/>
    <col min="4615" max="4615" width="6" style="2" bestFit="1" customWidth="1"/>
    <col min="4616" max="4616" width="15.33203125" style="2" customWidth="1"/>
    <col min="4617" max="4618" width="11.44140625" style="2"/>
    <col min="4619" max="4620" width="11.44140625" style="2" customWidth="1"/>
    <col min="4621" max="4861" width="11.44140625" style="2"/>
    <col min="4862" max="4862" width="7.44140625" style="2" customWidth="1"/>
    <col min="4863" max="4863" width="22.88671875" style="2" bestFit="1" customWidth="1"/>
    <col min="4864" max="4864" width="28.88671875" style="2" bestFit="1" customWidth="1"/>
    <col min="4865" max="4865" width="22.33203125" style="2" bestFit="1" customWidth="1"/>
    <col min="4866" max="4866" width="24.109375" style="2" bestFit="1" customWidth="1"/>
    <col min="4867" max="4867" width="20.44140625" style="2" customWidth="1"/>
    <col min="4868" max="4868" width="19.33203125" style="2" customWidth="1"/>
    <col min="4869" max="4869" width="19" style="2" bestFit="1" customWidth="1"/>
    <col min="4870" max="4870" width="25.44140625" style="2" bestFit="1" customWidth="1"/>
    <col min="4871" max="4871" width="6" style="2" bestFit="1" customWidth="1"/>
    <col min="4872" max="4872" width="15.33203125" style="2" customWidth="1"/>
    <col min="4873" max="4874" width="11.44140625" style="2"/>
    <col min="4875" max="4876" width="11.44140625" style="2" customWidth="1"/>
    <col min="4877" max="5117" width="11.44140625" style="2"/>
    <col min="5118" max="5118" width="7.44140625" style="2" customWidth="1"/>
    <col min="5119" max="5119" width="22.88671875" style="2" bestFit="1" customWidth="1"/>
    <col min="5120" max="5120" width="28.88671875" style="2" bestFit="1" customWidth="1"/>
    <col min="5121" max="5121" width="22.33203125" style="2" bestFit="1" customWidth="1"/>
    <col min="5122" max="5122" width="24.109375" style="2" bestFit="1" customWidth="1"/>
    <col min="5123" max="5123" width="20.44140625" style="2" customWidth="1"/>
    <col min="5124" max="5124" width="19.33203125" style="2" customWidth="1"/>
    <col min="5125" max="5125" width="19" style="2" bestFit="1" customWidth="1"/>
    <col min="5126" max="5126" width="25.44140625" style="2" bestFit="1" customWidth="1"/>
    <col min="5127" max="5127" width="6" style="2" bestFit="1" customWidth="1"/>
    <col min="5128" max="5128" width="15.33203125" style="2" customWidth="1"/>
    <col min="5129" max="5130" width="11.44140625" style="2"/>
    <col min="5131" max="5132" width="11.44140625" style="2" customWidth="1"/>
    <col min="5133" max="5373" width="11.44140625" style="2"/>
    <col min="5374" max="5374" width="7.44140625" style="2" customWidth="1"/>
    <col min="5375" max="5375" width="22.88671875" style="2" bestFit="1" customWidth="1"/>
    <col min="5376" max="5376" width="28.88671875" style="2" bestFit="1" customWidth="1"/>
    <col min="5377" max="5377" width="22.33203125" style="2" bestFit="1" customWidth="1"/>
    <col min="5378" max="5378" width="24.109375" style="2" bestFit="1" customWidth="1"/>
    <col min="5379" max="5379" width="20.44140625" style="2" customWidth="1"/>
    <col min="5380" max="5380" width="19.33203125" style="2" customWidth="1"/>
    <col min="5381" max="5381" width="19" style="2" bestFit="1" customWidth="1"/>
    <col min="5382" max="5382" width="25.44140625" style="2" bestFit="1" customWidth="1"/>
    <col min="5383" max="5383" width="6" style="2" bestFit="1" customWidth="1"/>
    <col min="5384" max="5384" width="15.33203125" style="2" customWidth="1"/>
    <col min="5385" max="5386" width="11.44140625" style="2"/>
    <col min="5387" max="5388" width="11.44140625" style="2" customWidth="1"/>
    <col min="5389" max="5629" width="11.44140625" style="2"/>
    <col min="5630" max="5630" width="7.44140625" style="2" customWidth="1"/>
    <col min="5631" max="5631" width="22.88671875" style="2" bestFit="1" customWidth="1"/>
    <col min="5632" max="5632" width="28.88671875" style="2" bestFit="1" customWidth="1"/>
    <col min="5633" max="5633" width="22.33203125" style="2" bestFit="1" customWidth="1"/>
    <col min="5634" max="5634" width="24.109375" style="2" bestFit="1" customWidth="1"/>
    <col min="5635" max="5635" width="20.44140625" style="2" customWidth="1"/>
    <col min="5636" max="5636" width="19.33203125" style="2" customWidth="1"/>
    <col min="5637" max="5637" width="19" style="2" bestFit="1" customWidth="1"/>
    <col min="5638" max="5638" width="25.44140625" style="2" bestFit="1" customWidth="1"/>
    <col min="5639" max="5639" width="6" style="2" bestFit="1" customWidth="1"/>
    <col min="5640" max="5640" width="15.33203125" style="2" customWidth="1"/>
    <col min="5641" max="5642" width="11.44140625" style="2"/>
    <col min="5643" max="5644" width="11.44140625" style="2" customWidth="1"/>
    <col min="5645" max="5885" width="11.44140625" style="2"/>
    <col min="5886" max="5886" width="7.44140625" style="2" customWidth="1"/>
    <col min="5887" max="5887" width="22.88671875" style="2" bestFit="1" customWidth="1"/>
    <col min="5888" max="5888" width="28.88671875" style="2" bestFit="1" customWidth="1"/>
    <col min="5889" max="5889" width="22.33203125" style="2" bestFit="1" customWidth="1"/>
    <col min="5890" max="5890" width="24.109375" style="2" bestFit="1" customWidth="1"/>
    <col min="5891" max="5891" width="20.44140625" style="2" customWidth="1"/>
    <col min="5892" max="5892" width="19.33203125" style="2" customWidth="1"/>
    <col min="5893" max="5893" width="19" style="2" bestFit="1" customWidth="1"/>
    <col min="5894" max="5894" width="25.44140625" style="2" bestFit="1" customWidth="1"/>
    <col min="5895" max="5895" width="6" style="2" bestFit="1" customWidth="1"/>
    <col min="5896" max="5896" width="15.33203125" style="2" customWidth="1"/>
    <col min="5897" max="5898" width="11.44140625" style="2"/>
    <col min="5899" max="5900" width="11.44140625" style="2" customWidth="1"/>
    <col min="5901" max="6141" width="11.44140625" style="2"/>
    <col min="6142" max="6142" width="7.44140625" style="2" customWidth="1"/>
    <col min="6143" max="6143" width="22.88671875" style="2" bestFit="1" customWidth="1"/>
    <col min="6144" max="6144" width="28.88671875" style="2" bestFit="1" customWidth="1"/>
    <col min="6145" max="6145" width="22.33203125" style="2" bestFit="1" customWidth="1"/>
    <col min="6146" max="6146" width="24.109375" style="2" bestFit="1" customWidth="1"/>
    <col min="6147" max="6147" width="20.44140625" style="2" customWidth="1"/>
    <col min="6148" max="6148" width="19.33203125" style="2" customWidth="1"/>
    <col min="6149" max="6149" width="19" style="2" bestFit="1" customWidth="1"/>
    <col min="6150" max="6150" width="25.44140625" style="2" bestFit="1" customWidth="1"/>
    <col min="6151" max="6151" width="6" style="2" bestFit="1" customWidth="1"/>
    <col min="6152" max="6152" width="15.33203125" style="2" customWidth="1"/>
    <col min="6153" max="6154" width="11.44140625" style="2"/>
    <col min="6155" max="6156" width="11.44140625" style="2" customWidth="1"/>
    <col min="6157" max="6397" width="11.44140625" style="2"/>
    <col min="6398" max="6398" width="7.44140625" style="2" customWidth="1"/>
    <col min="6399" max="6399" width="22.88671875" style="2" bestFit="1" customWidth="1"/>
    <col min="6400" max="6400" width="28.88671875" style="2" bestFit="1" customWidth="1"/>
    <col min="6401" max="6401" width="22.33203125" style="2" bestFit="1" customWidth="1"/>
    <col min="6402" max="6402" width="24.109375" style="2" bestFit="1" customWidth="1"/>
    <col min="6403" max="6403" width="20.44140625" style="2" customWidth="1"/>
    <col min="6404" max="6404" width="19.33203125" style="2" customWidth="1"/>
    <col min="6405" max="6405" width="19" style="2" bestFit="1" customWidth="1"/>
    <col min="6406" max="6406" width="25.44140625" style="2" bestFit="1" customWidth="1"/>
    <col min="6407" max="6407" width="6" style="2" bestFit="1" customWidth="1"/>
    <col min="6408" max="6408" width="15.33203125" style="2" customWidth="1"/>
    <col min="6409" max="6410" width="11.44140625" style="2"/>
    <col min="6411" max="6412" width="11.44140625" style="2" customWidth="1"/>
    <col min="6413" max="6653" width="11.44140625" style="2"/>
    <col min="6654" max="6654" width="7.44140625" style="2" customWidth="1"/>
    <col min="6655" max="6655" width="22.88671875" style="2" bestFit="1" customWidth="1"/>
    <col min="6656" max="6656" width="28.88671875" style="2" bestFit="1" customWidth="1"/>
    <col min="6657" max="6657" width="22.33203125" style="2" bestFit="1" customWidth="1"/>
    <col min="6658" max="6658" width="24.109375" style="2" bestFit="1" customWidth="1"/>
    <col min="6659" max="6659" width="20.44140625" style="2" customWidth="1"/>
    <col min="6660" max="6660" width="19.33203125" style="2" customWidth="1"/>
    <col min="6661" max="6661" width="19" style="2" bestFit="1" customWidth="1"/>
    <col min="6662" max="6662" width="25.44140625" style="2" bestFit="1" customWidth="1"/>
    <col min="6663" max="6663" width="6" style="2" bestFit="1" customWidth="1"/>
    <col min="6664" max="6664" width="15.33203125" style="2" customWidth="1"/>
    <col min="6665" max="6666" width="11.44140625" style="2"/>
    <col min="6667" max="6668" width="11.44140625" style="2" customWidth="1"/>
    <col min="6669" max="6909" width="11.44140625" style="2"/>
    <col min="6910" max="6910" width="7.44140625" style="2" customWidth="1"/>
    <col min="6911" max="6911" width="22.88671875" style="2" bestFit="1" customWidth="1"/>
    <col min="6912" max="6912" width="28.88671875" style="2" bestFit="1" customWidth="1"/>
    <col min="6913" max="6913" width="22.33203125" style="2" bestFit="1" customWidth="1"/>
    <col min="6914" max="6914" width="24.109375" style="2" bestFit="1" customWidth="1"/>
    <col min="6915" max="6915" width="20.44140625" style="2" customWidth="1"/>
    <col min="6916" max="6916" width="19.33203125" style="2" customWidth="1"/>
    <col min="6917" max="6917" width="19" style="2" bestFit="1" customWidth="1"/>
    <col min="6918" max="6918" width="25.44140625" style="2" bestFit="1" customWidth="1"/>
    <col min="6919" max="6919" width="6" style="2" bestFit="1" customWidth="1"/>
    <col min="6920" max="6920" width="15.33203125" style="2" customWidth="1"/>
    <col min="6921" max="6922" width="11.44140625" style="2"/>
    <col min="6923" max="6924" width="11.44140625" style="2" customWidth="1"/>
    <col min="6925" max="7165" width="11.44140625" style="2"/>
    <col min="7166" max="7166" width="7.44140625" style="2" customWidth="1"/>
    <col min="7167" max="7167" width="22.88671875" style="2" bestFit="1" customWidth="1"/>
    <col min="7168" max="7168" width="28.88671875" style="2" bestFit="1" customWidth="1"/>
    <col min="7169" max="7169" width="22.33203125" style="2" bestFit="1" customWidth="1"/>
    <col min="7170" max="7170" width="24.109375" style="2" bestFit="1" customWidth="1"/>
    <col min="7171" max="7171" width="20.44140625" style="2" customWidth="1"/>
    <col min="7172" max="7172" width="19.33203125" style="2" customWidth="1"/>
    <col min="7173" max="7173" width="19" style="2" bestFit="1" customWidth="1"/>
    <col min="7174" max="7174" width="25.44140625" style="2" bestFit="1" customWidth="1"/>
    <col min="7175" max="7175" width="6" style="2" bestFit="1" customWidth="1"/>
    <col min="7176" max="7176" width="15.33203125" style="2" customWidth="1"/>
    <col min="7177" max="7178" width="11.44140625" style="2"/>
    <col min="7179" max="7180" width="11.44140625" style="2" customWidth="1"/>
    <col min="7181" max="7421" width="11.44140625" style="2"/>
    <col min="7422" max="7422" width="7.44140625" style="2" customWidth="1"/>
    <col min="7423" max="7423" width="22.88671875" style="2" bestFit="1" customWidth="1"/>
    <col min="7424" max="7424" width="28.88671875" style="2" bestFit="1" customWidth="1"/>
    <col min="7425" max="7425" width="22.33203125" style="2" bestFit="1" customWidth="1"/>
    <col min="7426" max="7426" width="24.109375" style="2" bestFit="1" customWidth="1"/>
    <col min="7427" max="7427" width="20.44140625" style="2" customWidth="1"/>
    <col min="7428" max="7428" width="19.33203125" style="2" customWidth="1"/>
    <col min="7429" max="7429" width="19" style="2" bestFit="1" customWidth="1"/>
    <col min="7430" max="7430" width="25.44140625" style="2" bestFit="1" customWidth="1"/>
    <col min="7431" max="7431" width="6" style="2" bestFit="1" customWidth="1"/>
    <col min="7432" max="7432" width="15.33203125" style="2" customWidth="1"/>
    <col min="7433" max="7434" width="11.44140625" style="2"/>
    <col min="7435" max="7436" width="11.44140625" style="2" customWidth="1"/>
    <col min="7437" max="7677" width="11.44140625" style="2"/>
    <col min="7678" max="7678" width="7.44140625" style="2" customWidth="1"/>
    <col min="7679" max="7679" width="22.88671875" style="2" bestFit="1" customWidth="1"/>
    <col min="7680" max="7680" width="28.88671875" style="2" bestFit="1" customWidth="1"/>
    <col min="7681" max="7681" width="22.33203125" style="2" bestFit="1" customWidth="1"/>
    <col min="7682" max="7682" width="24.109375" style="2" bestFit="1" customWidth="1"/>
    <col min="7683" max="7683" width="20.44140625" style="2" customWidth="1"/>
    <col min="7684" max="7684" width="19.33203125" style="2" customWidth="1"/>
    <col min="7685" max="7685" width="19" style="2" bestFit="1" customWidth="1"/>
    <col min="7686" max="7686" width="25.44140625" style="2" bestFit="1" customWidth="1"/>
    <col min="7687" max="7687" width="6" style="2" bestFit="1" customWidth="1"/>
    <col min="7688" max="7688" width="15.33203125" style="2" customWidth="1"/>
    <col min="7689" max="7690" width="11.44140625" style="2"/>
    <col min="7691" max="7692" width="11.44140625" style="2" customWidth="1"/>
    <col min="7693" max="7933" width="11.44140625" style="2"/>
    <col min="7934" max="7934" width="7.44140625" style="2" customWidth="1"/>
    <col min="7935" max="7935" width="22.88671875" style="2" bestFit="1" customWidth="1"/>
    <col min="7936" max="7936" width="28.88671875" style="2" bestFit="1" customWidth="1"/>
    <col min="7937" max="7937" width="22.33203125" style="2" bestFit="1" customWidth="1"/>
    <col min="7938" max="7938" width="24.109375" style="2" bestFit="1" customWidth="1"/>
    <col min="7939" max="7939" width="20.44140625" style="2" customWidth="1"/>
    <col min="7940" max="7940" width="19.33203125" style="2" customWidth="1"/>
    <col min="7941" max="7941" width="19" style="2" bestFit="1" customWidth="1"/>
    <col min="7942" max="7942" width="25.44140625" style="2" bestFit="1" customWidth="1"/>
    <col min="7943" max="7943" width="6" style="2" bestFit="1" customWidth="1"/>
    <col min="7944" max="7944" width="15.33203125" style="2" customWidth="1"/>
    <col min="7945" max="7946" width="11.44140625" style="2"/>
    <col min="7947" max="7948" width="11.44140625" style="2" customWidth="1"/>
    <col min="7949" max="8189" width="11.44140625" style="2"/>
    <col min="8190" max="8190" width="7.44140625" style="2" customWidth="1"/>
    <col min="8191" max="8191" width="22.88671875" style="2" bestFit="1" customWidth="1"/>
    <col min="8192" max="8192" width="28.88671875" style="2" bestFit="1" customWidth="1"/>
    <col min="8193" max="8193" width="22.33203125" style="2" bestFit="1" customWidth="1"/>
    <col min="8194" max="8194" width="24.109375" style="2" bestFit="1" customWidth="1"/>
    <col min="8195" max="8195" width="20.44140625" style="2" customWidth="1"/>
    <col min="8196" max="8196" width="19.33203125" style="2" customWidth="1"/>
    <col min="8197" max="8197" width="19" style="2" bestFit="1" customWidth="1"/>
    <col min="8198" max="8198" width="25.44140625" style="2" bestFit="1" customWidth="1"/>
    <col min="8199" max="8199" width="6" style="2" bestFit="1" customWidth="1"/>
    <col min="8200" max="8200" width="15.33203125" style="2" customWidth="1"/>
    <col min="8201" max="8202" width="11.44140625" style="2"/>
    <col min="8203" max="8204" width="11.44140625" style="2" customWidth="1"/>
    <col min="8205" max="8445" width="11.44140625" style="2"/>
    <col min="8446" max="8446" width="7.44140625" style="2" customWidth="1"/>
    <col min="8447" max="8447" width="22.88671875" style="2" bestFit="1" customWidth="1"/>
    <col min="8448" max="8448" width="28.88671875" style="2" bestFit="1" customWidth="1"/>
    <col min="8449" max="8449" width="22.33203125" style="2" bestFit="1" customWidth="1"/>
    <col min="8450" max="8450" width="24.109375" style="2" bestFit="1" customWidth="1"/>
    <col min="8451" max="8451" width="20.44140625" style="2" customWidth="1"/>
    <col min="8452" max="8452" width="19.33203125" style="2" customWidth="1"/>
    <col min="8453" max="8453" width="19" style="2" bestFit="1" customWidth="1"/>
    <col min="8454" max="8454" width="25.44140625" style="2" bestFit="1" customWidth="1"/>
    <col min="8455" max="8455" width="6" style="2" bestFit="1" customWidth="1"/>
    <col min="8456" max="8456" width="15.33203125" style="2" customWidth="1"/>
    <col min="8457" max="8458" width="11.44140625" style="2"/>
    <col min="8459" max="8460" width="11.44140625" style="2" customWidth="1"/>
    <col min="8461" max="8701" width="11.44140625" style="2"/>
    <col min="8702" max="8702" width="7.44140625" style="2" customWidth="1"/>
    <col min="8703" max="8703" width="22.88671875" style="2" bestFit="1" customWidth="1"/>
    <col min="8704" max="8704" width="28.88671875" style="2" bestFit="1" customWidth="1"/>
    <col min="8705" max="8705" width="22.33203125" style="2" bestFit="1" customWidth="1"/>
    <col min="8706" max="8706" width="24.109375" style="2" bestFit="1" customWidth="1"/>
    <col min="8707" max="8707" width="20.44140625" style="2" customWidth="1"/>
    <col min="8708" max="8708" width="19.33203125" style="2" customWidth="1"/>
    <col min="8709" max="8709" width="19" style="2" bestFit="1" customWidth="1"/>
    <col min="8710" max="8710" width="25.44140625" style="2" bestFit="1" customWidth="1"/>
    <col min="8711" max="8711" width="6" style="2" bestFit="1" customWidth="1"/>
    <col min="8712" max="8712" width="15.33203125" style="2" customWidth="1"/>
    <col min="8713" max="8714" width="11.44140625" style="2"/>
    <col min="8715" max="8716" width="11.44140625" style="2" customWidth="1"/>
    <col min="8717" max="8957" width="11.44140625" style="2"/>
    <col min="8958" max="8958" width="7.44140625" style="2" customWidth="1"/>
    <col min="8959" max="8959" width="22.88671875" style="2" bestFit="1" customWidth="1"/>
    <col min="8960" max="8960" width="28.88671875" style="2" bestFit="1" customWidth="1"/>
    <col min="8961" max="8961" width="22.33203125" style="2" bestFit="1" customWidth="1"/>
    <col min="8962" max="8962" width="24.109375" style="2" bestFit="1" customWidth="1"/>
    <col min="8963" max="8963" width="20.44140625" style="2" customWidth="1"/>
    <col min="8964" max="8964" width="19.33203125" style="2" customWidth="1"/>
    <col min="8965" max="8965" width="19" style="2" bestFit="1" customWidth="1"/>
    <col min="8966" max="8966" width="25.44140625" style="2" bestFit="1" customWidth="1"/>
    <col min="8967" max="8967" width="6" style="2" bestFit="1" customWidth="1"/>
    <col min="8968" max="8968" width="15.33203125" style="2" customWidth="1"/>
    <col min="8969" max="8970" width="11.44140625" style="2"/>
    <col min="8971" max="8972" width="11.44140625" style="2" customWidth="1"/>
    <col min="8973" max="9213" width="11.44140625" style="2"/>
    <col min="9214" max="9214" width="7.44140625" style="2" customWidth="1"/>
    <col min="9215" max="9215" width="22.88671875" style="2" bestFit="1" customWidth="1"/>
    <col min="9216" max="9216" width="28.88671875" style="2" bestFit="1" customWidth="1"/>
    <col min="9217" max="9217" width="22.33203125" style="2" bestFit="1" customWidth="1"/>
    <col min="9218" max="9218" width="24.109375" style="2" bestFit="1" customWidth="1"/>
    <col min="9219" max="9219" width="20.44140625" style="2" customWidth="1"/>
    <col min="9220" max="9220" width="19.33203125" style="2" customWidth="1"/>
    <col min="9221" max="9221" width="19" style="2" bestFit="1" customWidth="1"/>
    <col min="9222" max="9222" width="25.44140625" style="2" bestFit="1" customWidth="1"/>
    <col min="9223" max="9223" width="6" style="2" bestFit="1" customWidth="1"/>
    <col min="9224" max="9224" width="15.33203125" style="2" customWidth="1"/>
    <col min="9225" max="9226" width="11.44140625" style="2"/>
    <col min="9227" max="9228" width="11.44140625" style="2" customWidth="1"/>
    <col min="9229" max="9469" width="11.44140625" style="2"/>
    <col min="9470" max="9470" width="7.44140625" style="2" customWidth="1"/>
    <col min="9471" max="9471" width="22.88671875" style="2" bestFit="1" customWidth="1"/>
    <col min="9472" max="9472" width="28.88671875" style="2" bestFit="1" customWidth="1"/>
    <col min="9473" max="9473" width="22.33203125" style="2" bestFit="1" customWidth="1"/>
    <col min="9474" max="9474" width="24.109375" style="2" bestFit="1" customWidth="1"/>
    <col min="9475" max="9475" width="20.44140625" style="2" customWidth="1"/>
    <col min="9476" max="9476" width="19.33203125" style="2" customWidth="1"/>
    <col min="9477" max="9477" width="19" style="2" bestFit="1" customWidth="1"/>
    <col min="9478" max="9478" width="25.44140625" style="2" bestFit="1" customWidth="1"/>
    <col min="9479" max="9479" width="6" style="2" bestFit="1" customWidth="1"/>
    <col min="9480" max="9480" width="15.33203125" style="2" customWidth="1"/>
    <col min="9481" max="9482" width="11.44140625" style="2"/>
    <col min="9483" max="9484" width="11.44140625" style="2" customWidth="1"/>
    <col min="9485" max="9725" width="11.44140625" style="2"/>
    <col min="9726" max="9726" width="7.44140625" style="2" customWidth="1"/>
    <col min="9727" max="9727" width="22.88671875" style="2" bestFit="1" customWidth="1"/>
    <col min="9728" max="9728" width="28.88671875" style="2" bestFit="1" customWidth="1"/>
    <col min="9729" max="9729" width="22.33203125" style="2" bestFit="1" customWidth="1"/>
    <col min="9730" max="9730" width="24.109375" style="2" bestFit="1" customWidth="1"/>
    <col min="9731" max="9731" width="20.44140625" style="2" customWidth="1"/>
    <col min="9732" max="9732" width="19.33203125" style="2" customWidth="1"/>
    <col min="9733" max="9733" width="19" style="2" bestFit="1" customWidth="1"/>
    <col min="9734" max="9734" width="25.44140625" style="2" bestFit="1" customWidth="1"/>
    <col min="9735" max="9735" width="6" style="2" bestFit="1" customWidth="1"/>
    <col min="9736" max="9736" width="15.33203125" style="2" customWidth="1"/>
    <col min="9737" max="9738" width="11.44140625" style="2"/>
    <col min="9739" max="9740" width="11.44140625" style="2" customWidth="1"/>
    <col min="9741" max="9981" width="11.44140625" style="2"/>
    <col min="9982" max="9982" width="7.44140625" style="2" customWidth="1"/>
    <col min="9983" max="9983" width="22.88671875" style="2" bestFit="1" customWidth="1"/>
    <col min="9984" max="9984" width="28.88671875" style="2" bestFit="1" customWidth="1"/>
    <col min="9985" max="9985" width="22.33203125" style="2" bestFit="1" customWidth="1"/>
    <col min="9986" max="9986" width="24.109375" style="2" bestFit="1" customWidth="1"/>
    <col min="9987" max="9987" width="20.44140625" style="2" customWidth="1"/>
    <col min="9988" max="9988" width="19.33203125" style="2" customWidth="1"/>
    <col min="9989" max="9989" width="19" style="2" bestFit="1" customWidth="1"/>
    <col min="9990" max="9990" width="25.44140625" style="2" bestFit="1" customWidth="1"/>
    <col min="9991" max="9991" width="6" style="2" bestFit="1" customWidth="1"/>
    <col min="9992" max="9992" width="15.33203125" style="2" customWidth="1"/>
    <col min="9993" max="9994" width="11.44140625" style="2"/>
    <col min="9995" max="9996" width="11.44140625" style="2" customWidth="1"/>
    <col min="9997" max="10237" width="11.44140625" style="2"/>
    <col min="10238" max="10238" width="7.44140625" style="2" customWidth="1"/>
    <col min="10239" max="10239" width="22.88671875" style="2" bestFit="1" customWidth="1"/>
    <col min="10240" max="10240" width="28.88671875" style="2" bestFit="1" customWidth="1"/>
    <col min="10241" max="10241" width="22.33203125" style="2" bestFit="1" customWidth="1"/>
    <col min="10242" max="10242" width="24.109375" style="2" bestFit="1" customWidth="1"/>
    <col min="10243" max="10243" width="20.44140625" style="2" customWidth="1"/>
    <col min="10244" max="10244" width="19.33203125" style="2" customWidth="1"/>
    <col min="10245" max="10245" width="19" style="2" bestFit="1" customWidth="1"/>
    <col min="10246" max="10246" width="25.44140625" style="2" bestFit="1" customWidth="1"/>
    <col min="10247" max="10247" width="6" style="2" bestFit="1" customWidth="1"/>
    <col min="10248" max="10248" width="15.33203125" style="2" customWidth="1"/>
    <col min="10249" max="10250" width="11.44140625" style="2"/>
    <col min="10251" max="10252" width="11.44140625" style="2" customWidth="1"/>
    <col min="10253" max="10493" width="11.44140625" style="2"/>
    <col min="10494" max="10494" width="7.44140625" style="2" customWidth="1"/>
    <col min="10495" max="10495" width="22.88671875" style="2" bestFit="1" customWidth="1"/>
    <col min="10496" max="10496" width="28.88671875" style="2" bestFit="1" customWidth="1"/>
    <col min="10497" max="10497" width="22.33203125" style="2" bestFit="1" customWidth="1"/>
    <col min="10498" max="10498" width="24.109375" style="2" bestFit="1" customWidth="1"/>
    <col min="10499" max="10499" width="20.44140625" style="2" customWidth="1"/>
    <col min="10500" max="10500" width="19.33203125" style="2" customWidth="1"/>
    <col min="10501" max="10501" width="19" style="2" bestFit="1" customWidth="1"/>
    <col min="10502" max="10502" width="25.44140625" style="2" bestFit="1" customWidth="1"/>
    <col min="10503" max="10503" width="6" style="2" bestFit="1" customWidth="1"/>
    <col min="10504" max="10504" width="15.33203125" style="2" customWidth="1"/>
    <col min="10505" max="10506" width="11.44140625" style="2"/>
    <col min="10507" max="10508" width="11.44140625" style="2" customWidth="1"/>
    <col min="10509" max="10749" width="11.44140625" style="2"/>
    <col min="10750" max="10750" width="7.44140625" style="2" customWidth="1"/>
    <col min="10751" max="10751" width="22.88671875" style="2" bestFit="1" customWidth="1"/>
    <col min="10752" max="10752" width="28.88671875" style="2" bestFit="1" customWidth="1"/>
    <col min="10753" max="10753" width="22.33203125" style="2" bestFit="1" customWidth="1"/>
    <col min="10754" max="10754" width="24.109375" style="2" bestFit="1" customWidth="1"/>
    <col min="10755" max="10755" width="20.44140625" style="2" customWidth="1"/>
    <col min="10756" max="10756" width="19.33203125" style="2" customWidth="1"/>
    <col min="10757" max="10757" width="19" style="2" bestFit="1" customWidth="1"/>
    <col min="10758" max="10758" width="25.44140625" style="2" bestFit="1" customWidth="1"/>
    <col min="10759" max="10759" width="6" style="2" bestFit="1" customWidth="1"/>
    <col min="10760" max="10760" width="15.33203125" style="2" customWidth="1"/>
    <col min="10761" max="10762" width="11.44140625" style="2"/>
    <col min="10763" max="10764" width="11.44140625" style="2" customWidth="1"/>
    <col min="10765" max="11005" width="11.44140625" style="2"/>
    <col min="11006" max="11006" width="7.44140625" style="2" customWidth="1"/>
    <col min="11007" max="11007" width="22.88671875" style="2" bestFit="1" customWidth="1"/>
    <col min="11008" max="11008" width="28.88671875" style="2" bestFit="1" customWidth="1"/>
    <col min="11009" max="11009" width="22.33203125" style="2" bestFit="1" customWidth="1"/>
    <col min="11010" max="11010" width="24.109375" style="2" bestFit="1" customWidth="1"/>
    <col min="11011" max="11011" width="20.44140625" style="2" customWidth="1"/>
    <col min="11012" max="11012" width="19.33203125" style="2" customWidth="1"/>
    <col min="11013" max="11013" width="19" style="2" bestFit="1" customWidth="1"/>
    <col min="11014" max="11014" width="25.44140625" style="2" bestFit="1" customWidth="1"/>
    <col min="11015" max="11015" width="6" style="2" bestFit="1" customWidth="1"/>
    <col min="11016" max="11016" width="15.33203125" style="2" customWidth="1"/>
    <col min="11017" max="11018" width="11.44140625" style="2"/>
    <col min="11019" max="11020" width="11.44140625" style="2" customWidth="1"/>
    <col min="11021" max="11261" width="11.44140625" style="2"/>
    <col min="11262" max="11262" width="7.44140625" style="2" customWidth="1"/>
    <col min="11263" max="11263" width="22.88671875" style="2" bestFit="1" customWidth="1"/>
    <col min="11264" max="11264" width="28.88671875" style="2" bestFit="1" customWidth="1"/>
    <col min="11265" max="11265" width="22.33203125" style="2" bestFit="1" customWidth="1"/>
    <col min="11266" max="11266" width="24.109375" style="2" bestFit="1" customWidth="1"/>
    <col min="11267" max="11267" width="20.44140625" style="2" customWidth="1"/>
    <col min="11268" max="11268" width="19.33203125" style="2" customWidth="1"/>
    <col min="11269" max="11269" width="19" style="2" bestFit="1" customWidth="1"/>
    <col min="11270" max="11270" width="25.44140625" style="2" bestFit="1" customWidth="1"/>
    <col min="11271" max="11271" width="6" style="2" bestFit="1" customWidth="1"/>
    <col min="11272" max="11272" width="15.33203125" style="2" customWidth="1"/>
    <col min="11273" max="11274" width="11.44140625" style="2"/>
    <col min="11275" max="11276" width="11.44140625" style="2" customWidth="1"/>
    <col min="11277" max="11517" width="11.44140625" style="2"/>
    <col min="11518" max="11518" width="7.44140625" style="2" customWidth="1"/>
    <col min="11519" max="11519" width="22.88671875" style="2" bestFit="1" customWidth="1"/>
    <col min="11520" max="11520" width="28.88671875" style="2" bestFit="1" customWidth="1"/>
    <col min="11521" max="11521" width="22.33203125" style="2" bestFit="1" customWidth="1"/>
    <col min="11522" max="11522" width="24.109375" style="2" bestFit="1" customWidth="1"/>
    <col min="11523" max="11523" width="20.44140625" style="2" customWidth="1"/>
    <col min="11524" max="11524" width="19.33203125" style="2" customWidth="1"/>
    <col min="11525" max="11525" width="19" style="2" bestFit="1" customWidth="1"/>
    <col min="11526" max="11526" width="25.44140625" style="2" bestFit="1" customWidth="1"/>
    <col min="11527" max="11527" width="6" style="2" bestFit="1" customWidth="1"/>
    <col min="11528" max="11528" width="15.33203125" style="2" customWidth="1"/>
    <col min="11529" max="11530" width="11.44140625" style="2"/>
    <col min="11531" max="11532" width="11.44140625" style="2" customWidth="1"/>
    <col min="11533" max="11773" width="11.44140625" style="2"/>
    <col min="11774" max="11774" width="7.44140625" style="2" customWidth="1"/>
    <col min="11775" max="11775" width="22.88671875" style="2" bestFit="1" customWidth="1"/>
    <col min="11776" max="11776" width="28.88671875" style="2" bestFit="1" customWidth="1"/>
    <col min="11777" max="11777" width="22.33203125" style="2" bestFit="1" customWidth="1"/>
    <col min="11778" max="11778" width="24.109375" style="2" bestFit="1" customWidth="1"/>
    <col min="11779" max="11779" width="20.44140625" style="2" customWidth="1"/>
    <col min="11780" max="11780" width="19.33203125" style="2" customWidth="1"/>
    <col min="11781" max="11781" width="19" style="2" bestFit="1" customWidth="1"/>
    <col min="11782" max="11782" width="25.44140625" style="2" bestFit="1" customWidth="1"/>
    <col min="11783" max="11783" width="6" style="2" bestFit="1" customWidth="1"/>
    <col min="11784" max="11784" width="15.33203125" style="2" customWidth="1"/>
    <col min="11785" max="11786" width="11.44140625" style="2"/>
    <col min="11787" max="11788" width="11.44140625" style="2" customWidth="1"/>
    <col min="11789" max="12029" width="11.44140625" style="2"/>
    <col min="12030" max="12030" width="7.44140625" style="2" customWidth="1"/>
    <col min="12031" max="12031" width="22.88671875" style="2" bestFit="1" customWidth="1"/>
    <col min="12032" max="12032" width="28.88671875" style="2" bestFit="1" customWidth="1"/>
    <col min="12033" max="12033" width="22.33203125" style="2" bestFit="1" customWidth="1"/>
    <col min="12034" max="12034" width="24.109375" style="2" bestFit="1" customWidth="1"/>
    <col min="12035" max="12035" width="20.44140625" style="2" customWidth="1"/>
    <col min="12036" max="12036" width="19.33203125" style="2" customWidth="1"/>
    <col min="12037" max="12037" width="19" style="2" bestFit="1" customWidth="1"/>
    <col min="12038" max="12038" width="25.44140625" style="2" bestFit="1" customWidth="1"/>
    <col min="12039" max="12039" width="6" style="2" bestFit="1" customWidth="1"/>
    <col min="12040" max="12040" width="15.33203125" style="2" customWidth="1"/>
    <col min="12041" max="12042" width="11.44140625" style="2"/>
    <col min="12043" max="12044" width="11.44140625" style="2" customWidth="1"/>
    <col min="12045" max="12285" width="11.44140625" style="2"/>
    <col min="12286" max="12286" width="7.44140625" style="2" customWidth="1"/>
    <col min="12287" max="12287" width="22.88671875" style="2" bestFit="1" customWidth="1"/>
    <col min="12288" max="12288" width="28.88671875" style="2" bestFit="1" customWidth="1"/>
    <col min="12289" max="12289" width="22.33203125" style="2" bestFit="1" customWidth="1"/>
    <col min="12290" max="12290" width="24.109375" style="2" bestFit="1" customWidth="1"/>
    <col min="12291" max="12291" width="20.44140625" style="2" customWidth="1"/>
    <col min="12292" max="12292" width="19.33203125" style="2" customWidth="1"/>
    <col min="12293" max="12293" width="19" style="2" bestFit="1" customWidth="1"/>
    <col min="12294" max="12294" width="25.44140625" style="2" bestFit="1" customWidth="1"/>
    <col min="12295" max="12295" width="6" style="2" bestFit="1" customWidth="1"/>
    <col min="12296" max="12296" width="15.33203125" style="2" customWidth="1"/>
    <col min="12297" max="12298" width="11.44140625" style="2"/>
    <col min="12299" max="12300" width="11.44140625" style="2" customWidth="1"/>
    <col min="12301" max="12541" width="11.44140625" style="2"/>
    <col min="12542" max="12542" width="7.44140625" style="2" customWidth="1"/>
    <col min="12543" max="12543" width="22.88671875" style="2" bestFit="1" customWidth="1"/>
    <col min="12544" max="12544" width="28.88671875" style="2" bestFit="1" customWidth="1"/>
    <col min="12545" max="12545" width="22.33203125" style="2" bestFit="1" customWidth="1"/>
    <col min="12546" max="12546" width="24.109375" style="2" bestFit="1" customWidth="1"/>
    <col min="12547" max="12547" width="20.44140625" style="2" customWidth="1"/>
    <col min="12548" max="12548" width="19.33203125" style="2" customWidth="1"/>
    <col min="12549" max="12549" width="19" style="2" bestFit="1" customWidth="1"/>
    <col min="12550" max="12550" width="25.44140625" style="2" bestFit="1" customWidth="1"/>
    <col min="12551" max="12551" width="6" style="2" bestFit="1" customWidth="1"/>
    <col min="12552" max="12552" width="15.33203125" style="2" customWidth="1"/>
    <col min="12553" max="12554" width="11.44140625" style="2"/>
    <col min="12555" max="12556" width="11.44140625" style="2" customWidth="1"/>
    <col min="12557" max="12797" width="11.44140625" style="2"/>
    <col min="12798" max="12798" width="7.44140625" style="2" customWidth="1"/>
    <col min="12799" max="12799" width="22.88671875" style="2" bestFit="1" customWidth="1"/>
    <col min="12800" max="12800" width="28.88671875" style="2" bestFit="1" customWidth="1"/>
    <col min="12801" max="12801" width="22.33203125" style="2" bestFit="1" customWidth="1"/>
    <col min="12802" max="12802" width="24.109375" style="2" bestFit="1" customWidth="1"/>
    <col min="12803" max="12803" width="20.44140625" style="2" customWidth="1"/>
    <col min="12804" max="12804" width="19.33203125" style="2" customWidth="1"/>
    <col min="12805" max="12805" width="19" style="2" bestFit="1" customWidth="1"/>
    <col min="12806" max="12806" width="25.44140625" style="2" bestFit="1" customWidth="1"/>
    <col min="12807" max="12807" width="6" style="2" bestFit="1" customWidth="1"/>
    <col min="12808" max="12808" width="15.33203125" style="2" customWidth="1"/>
    <col min="12809" max="12810" width="11.44140625" style="2"/>
    <col min="12811" max="12812" width="11.44140625" style="2" customWidth="1"/>
    <col min="12813" max="13053" width="11.44140625" style="2"/>
    <col min="13054" max="13054" width="7.44140625" style="2" customWidth="1"/>
    <col min="13055" max="13055" width="22.88671875" style="2" bestFit="1" customWidth="1"/>
    <col min="13056" max="13056" width="28.88671875" style="2" bestFit="1" customWidth="1"/>
    <col min="13057" max="13057" width="22.33203125" style="2" bestFit="1" customWidth="1"/>
    <col min="13058" max="13058" width="24.109375" style="2" bestFit="1" customWidth="1"/>
    <col min="13059" max="13059" width="20.44140625" style="2" customWidth="1"/>
    <col min="13060" max="13060" width="19.33203125" style="2" customWidth="1"/>
    <col min="13061" max="13061" width="19" style="2" bestFit="1" customWidth="1"/>
    <col min="13062" max="13062" width="25.44140625" style="2" bestFit="1" customWidth="1"/>
    <col min="13063" max="13063" width="6" style="2" bestFit="1" customWidth="1"/>
    <col min="13064" max="13064" width="15.33203125" style="2" customWidth="1"/>
    <col min="13065" max="13066" width="11.44140625" style="2"/>
    <col min="13067" max="13068" width="11.44140625" style="2" customWidth="1"/>
    <col min="13069" max="13309" width="11.44140625" style="2"/>
    <col min="13310" max="13310" width="7.44140625" style="2" customWidth="1"/>
    <col min="13311" max="13311" width="22.88671875" style="2" bestFit="1" customWidth="1"/>
    <col min="13312" max="13312" width="28.88671875" style="2" bestFit="1" customWidth="1"/>
    <col min="13313" max="13313" width="22.33203125" style="2" bestFit="1" customWidth="1"/>
    <col min="13314" max="13314" width="24.109375" style="2" bestFit="1" customWidth="1"/>
    <col min="13315" max="13315" width="20.44140625" style="2" customWidth="1"/>
    <col min="13316" max="13316" width="19.33203125" style="2" customWidth="1"/>
    <col min="13317" max="13317" width="19" style="2" bestFit="1" customWidth="1"/>
    <col min="13318" max="13318" width="25.44140625" style="2" bestFit="1" customWidth="1"/>
    <col min="13319" max="13319" width="6" style="2" bestFit="1" customWidth="1"/>
    <col min="13320" max="13320" width="15.33203125" style="2" customWidth="1"/>
    <col min="13321" max="13322" width="11.44140625" style="2"/>
    <col min="13323" max="13324" width="11.44140625" style="2" customWidth="1"/>
    <col min="13325" max="13565" width="11.44140625" style="2"/>
    <col min="13566" max="13566" width="7.44140625" style="2" customWidth="1"/>
    <col min="13567" max="13567" width="22.88671875" style="2" bestFit="1" customWidth="1"/>
    <col min="13568" max="13568" width="28.88671875" style="2" bestFit="1" customWidth="1"/>
    <col min="13569" max="13569" width="22.33203125" style="2" bestFit="1" customWidth="1"/>
    <col min="13570" max="13570" width="24.109375" style="2" bestFit="1" customWidth="1"/>
    <col min="13571" max="13571" width="20.44140625" style="2" customWidth="1"/>
    <col min="13572" max="13572" width="19.33203125" style="2" customWidth="1"/>
    <col min="13573" max="13573" width="19" style="2" bestFit="1" customWidth="1"/>
    <col min="13574" max="13574" width="25.44140625" style="2" bestFit="1" customWidth="1"/>
    <col min="13575" max="13575" width="6" style="2" bestFit="1" customWidth="1"/>
    <col min="13576" max="13576" width="15.33203125" style="2" customWidth="1"/>
    <col min="13577" max="13578" width="11.44140625" style="2"/>
    <col min="13579" max="13580" width="11.44140625" style="2" customWidth="1"/>
    <col min="13581" max="13821" width="11.44140625" style="2"/>
    <col min="13822" max="13822" width="7.44140625" style="2" customWidth="1"/>
    <col min="13823" max="13823" width="22.88671875" style="2" bestFit="1" customWidth="1"/>
    <col min="13824" max="13824" width="28.88671875" style="2" bestFit="1" customWidth="1"/>
    <col min="13825" max="13825" width="22.33203125" style="2" bestFit="1" customWidth="1"/>
    <col min="13826" max="13826" width="24.109375" style="2" bestFit="1" customWidth="1"/>
    <col min="13827" max="13827" width="20.44140625" style="2" customWidth="1"/>
    <col min="13828" max="13828" width="19.33203125" style="2" customWidth="1"/>
    <col min="13829" max="13829" width="19" style="2" bestFit="1" customWidth="1"/>
    <col min="13830" max="13830" width="25.44140625" style="2" bestFit="1" customWidth="1"/>
    <col min="13831" max="13831" width="6" style="2" bestFit="1" customWidth="1"/>
    <col min="13832" max="13832" width="15.33203125" style="2" customWidth="1"/>
    <col min="13833" max="13834" width="11.44140625" style="2"/>
    <col min="13835" max="13836" width="11.44140625" style="2" customWidth="1"/>
    <col min="13837" max="14077" width="11.44140625" style="2"/>
    <col min="14078" max="14078" width="7.44140625" style="2" customWidth="1"/>
    <col min="14079" max="14079" width="22.88671875" style="2" bestFit="1" customWidth="1"/>
    <col min="14080" max="14080" width="28.88671875" style="2" bestFit="1" customWidth="1"/>
    <col min="14081" max="14081" width="22.33203125" style="2" bestFit="1" customWidth="1"/>
    <col min="14082" max="14082" width="24.109375" style="2" bestFit="1" customWidth="1"/>
    <col min="14083" max="14083" width="20.44140625" style="2" customWidth="1"/>
    <col min="14084" max="14084" width="19.33203125" style="2" customWidth="1"/>
    <col min="14085" max="14085" width="19" style="2" bestFit="1" customWidth="1"/>
    <col min="14086" max="14086" width="25.44140625" style="2" bestFit="1" customWidth="1"/>
    <col min="14087" max="14087" width="6" style="2" bestFit="1" customWidth="1"/>
    <col min="14088" max="14088" width="15.33203125" style="2" customWidth="1"/>
    <col min="14089" max="14090" width="11.44140625" style="2"/>
    <col min="14091" max="14092" width="11.44140625" style="2" customWidth="1"/>
    <col min="14093" max="14333" width="11.44140625" style="2"/>
    <col min="14334" max="14334" width="7.44140625" style="2" customWidth="1"/>
    <col min="14335" max="14335" width="22.88671875" style="2" bestFit="1" customWidth="1"/>
    <col min="14336" max="14336" width="28.88671875" style="2" bestFit="1" customWidth="1"/>
    <col min="14337" max="14337" width="22.33203125" style="2" bestFit="1" customWidth="1"/>
    <col min="14338" max="14338" width="24.109375" style="2" bestFit="1" customWidth="1"/>
    <col min="14339" max="14339" width="20.44140625" style="2" customWidth="1"/>
    <col min="14340" max="14340" width="19.33203125" style="2" customWidth="1"/>
    <col min="14341" max="14341" width="19" style="2" bestFit="1" customWidth="1"/>
    <col min="14342" max="14342" width="25.44140625" style="2" bestFit="1" customWidth="1"/>
    <col min="14343" max="14343" width="6" style="2" bestFit="1" customWidth="1"/>
    <col min="14344" max="14344" width="15.33203125" style="2" customWidth="1"/>
    <col min="14345" max="14346" width="11.44140625" style="2"/>
    <col min="14347" max="14348" width="11.44140625" style="2" customWidth="1"/>
    <col min="14349" max="14589" width="11.44140625" style="2"/>
    <col min="14590" max="14590" width="7.44140625" style="2" customWidth="1"/>
    <col min="14591" max="14591" width="22.88671875" style="2" bestFit="1" customWidth="1"/>
    <col min="14592" max="14592" width="28.88671875" style="2" bestFit="1" customWidth="1"/>
    <col min="14593" max="14593" width="22.33203125" style="2" bestFit="1" customWidth="1"/>
    <col min="14594" max="14594" width="24.109375" style="2" bestFit="1" customWidth="1"/>
    <col min="14595" max="14595" width="20.44140625" style="2" customWidth="1"/>
    <col min="14596" max="14596" width="19.33203125" style="2" customWidth="1"/>
    <col min="14597" max="14597" width="19" style="2" bestFit="1" customWidth="1"/>
    <col min="14598" max="14598" width="25.44140625" style="2" bestFit="1" customWidth="1"/>
    <col min="14599" max="14599" width="6" style="2" bestFit="1" customWidth="1"/>
    <col min="14600" max="14600" width="15.33203125" style="2" customWidth="1"/>
    <col min="14601" max="14602" width="11.44140625" style="2"/>
    <col min="14603" max="14604" width="11.44140625" style="2" customWidth="1"/>
    <col min="14605" max="14845" width="11.44140625" style="2"/>
    <col min="14846" max="14846" width="7.44140625" style="2" customWidth="1"/>
    <col min="14847" max="14847" width="22.88671875" style="2" bestFit="1" customWidth="1"/>
    <col min="14848" max="14848" width="28.88671875" style="2" bestFit="1" customWidth="1"/>
    <col min="14849" max="14849" width="22.33203125" style="2" bestFit="1" customWidth="1"/>
    <col min="14850" max="14850" width="24.109375" style="2" bestFit="1" customWidth="1"/>
    <col min="14851" max="14851" width="20.44140625" style="2" customWidth="1"/>
    <col min="14852" max="14852" width="19.33203125" style="2" customWidth="1"/>
    <col min="14853" max="14853" width="19" style="2" bestFit="1" customWidth="1"/>
    <col min="14854" max="14854" width="25.44140625" style="2" bestFit="1" customWidth="1"/>
    <col min="14855" max="14855" width="6" style="2" bestFit="1" customWidth="1"/>
    <col min="14856" max="14856" width="15.33203125" style="2" customWidth="1"/>
    <col min="14857" max="14858" width="11.44140625" style="2"/>
    <col min="14859" max="14860" width="11.44140625" style="2" customWidth="1"/>
    <col min="14861" max="15101" width="11.44140625" style="2"/>
    <col min="15102" max="15102" width="7.44140625" style="2" customWidth="1"/>
    <col min="15103" max="15103" width="22.88671875" style="2" bestFit="1" customWidth="1"/>
    <col min="15104" max="15104" width="28.88671875" style="2" bestFit="1" customWidth="1"/>
    <col min="15105" max="15105" width="22.33203125" style="2" bestFit="1" customWidth="1"/>
    <col min="15106" max="15106" width="24.109375" style="2" bestFit="1" customWidth="1"/>
    <col min="15107" max="15107" width="20.44140625" style="2" customWidth="1"/>
    <col min="15108" max="15108" width="19.33203125" style="2" customWidth="1"/>
    <col min="15109" max="15109" width="19" style="2" bestFit="1" customWidth="1"/>
    <col min="15110" max="15110" width="25.44140625" style="2" bestFit="1" customWidth="1"/>
    <col min="15111" max="15111" width="6" style="2" bestFit="1" customWidth="1"/>
    <col min="15112" max="15112" width="15.33203125" style="2" customWidth="1"/>
    <col min="15113" max="15114" width="11.44140625" style="2"/>
    <col min="15115" max="15116" width="11.44140625" style="2" customWidth="1"/>
    <col min="15117" max="15357" width="11.44140625" style="2"/>
    <col min="15358" max="15358" width="7.44140625" style="2" customWidth="1"/>
    <col min="15359" max="15359" width="22.88671875" style="2" bestFit="1" customWidth="1"/>
    <col min="15360" max="15360" width="28.88671875" style="2" bestFit="1" customWidth="1"/>
    <col min="15361" max="15361" width="22.33203125" style="2" bestFit="1" customWidth="1"/>
    <col min="15362" max="15362" width="24.109375" style="2" bestFit="1" customWidth="1"/>
    <col min="15363" max="15363" width="20.44140625" style="2" customWidth="1"/>
    <col min="15364" max="15364" width="19.33203125" style="2" customWidth="1"/>
    <col min="15365" max="15365" width="19" style="2" bestFit="1" customWidth="1"/>
    <col min="15366" max="15366" width="25.44140625" style="2" bestFit="1" customWidth="1"/>
    <col min="15367" max="15367" width="6" style="2" bestFit="1" customWidth="1"/>
    <col min="15368" max="15368" width="15.33203125" style="2" customWidth="1"/>
    <col min="15369" max="15370" width="11.44140625" style="2"/>
    <col min="15371" max="15372" width="11.44140625" style="2" customWidth="1"/>
    <col min="15373" max="15613" width="11.44140625" style="2"/>
    <col min="15614" max="15614" width="7.44140625" style="2" customWidth="1"/>
    <col min="15615" max="15615" width="22.88671875" style="2" bestFit="1" customWidth="1"/>
    <col min="15616" max="15616" width="28.88671875" style="2" bestFit="1" customWidth="1"/>
    <col min="15617" max="15617" width="22.33203125" style="2" bestFit="1" customWidth="1"/>
    <col min="15618" max="15618" width="24.109375" style="2" bestFit="1" customWidth="1"/>
    <col min="15619" max="15619" width="20.44140625" style="2" customWidth="1"/>
    <col min="15620" max="15620" width="19.33203125" style="2" customWidth="1"/>
    <col min="15621" max="15621" width="19" style="2" bestFit="1" customWidth="1"/>
    <col min="15622" max="15622" width="25.44140625" style="2" bestFit="1" customWidth="1"/>
    <col min="15623" max="15623" width="6" style="2" bestFit="1" customWidth="1"/>
    <col min="15624" max="15624" width="15.33203125" style="2" customWidth="1"/>
    <col min="15625" max="15626" width="11.44140625" style="2"/>
    <col min="15627" max="15628" width="11.44140625" style="2" customWidth="1"/>
    <col min="15629" max="15869" width="11.44140625" style="2"/>
    <col min="15870" max="15870" width="7.44140625" style="2" customWidth="1"/>
    <col min="15871" max="15871" width="22.88671875" style="2" bestFit="1" customWidth="1"/>
    <col min="15872" max="15872" width="28.88671875" style="2" bestFit="1" customWidth="1"/>
    <col min="15873" max="15873" width="22.33203125" style="2" bestFit="1" customWidth="1"/>
    <col min="15874" max="15874" width="24.109375" style="2" bestFit="1" customWidth="1"/>
    <col min="15875" max="15875" width="20.44140625" style="2" customWidth="1"/>
    <col min="15876" max="15876" width="19.33203125" style="2" customWidth="1"/>
    <col min="15877" max="15877" width="19" style="2" bestFit="1" customWidth="1"/>
    <col min="15878" max="15878" width="25.44140625" style="2" bestFit="1" customWidth="1"/>
    <col min="15879" max="15879" width="6" style="2" bestFit="1" customWidth="1"/>
    <col min="15880" max="15880" width="15.33203125" style="2" customWidth="1"/>
    <col min="15881" max="15882" width="11.44140625" style="2"/>
    <col min="15883" max="15884" width="11.44140625" style="2" customWidth="1"/>
    <col min="15885" max="16125" width="11.44140625" style="2"/>
    <col min="16126" max="16126" width="7.44140625" style="2" customWidth="1"/>
    <col min="16127" max="16127" width="22.88671875" style="2" bestFit="1" customWidth="1"/>
    <col min="16128" max="16128" width="28.88671875" style="2" bestFit="1" customWidth="1"/>
    <col min="16129" max="16129" width="22.33203125" style="2" bestFit="1" customWidth="1"/>
    <col min="16130" max="16130" width="24.109375" style="2" bestFit="1" customWidth="1"/>
    <col min="16131" max="16131" width="20.44140625" style="2" customWidth="1"/>
    <col min="16132" max="16132" width="19.33203125" style="2" customWidth="1"/>
    <col min="16133" max="16133" width="19" style="2" bestFit="1" customWidth="1"/>
    <col min="16134" max="16134" width="25.44140625" style="2" bestFit="1" customWidth="1"/>
    <col min="16135" max="16135" width="6" style="2" bestFit="1" customWidth="1"/>
    <col min="16136" max="16136" width="15.33203125" style="2" customWidth="1"/>
    <col min="16137" max="16138" width="11.44140625" style="2"/>
    <col min="16139" max="16140" width="11.44140625" style="2" customWidth="1"/>
    <col min="16141" max="16384" width="11.44140625" style="2"/>
  </cols>
  <sheetData>
    <row r="1" spans="1:22" x14ac:dyDescent="0.25">
      <c r="A1" s="57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12" t="s">
        <v>0</v>
      </c>
      <c r="M1" s="45" t="s">
        <v>1</v>
      </c>
      <c r="N1" s="46"/>
      <c r="O1" s="45" t="s">
        <v>1</v>
      </c>
      <c r="P1" s="46"/>
      <c r="Q1" s="45" t="s">
        <v>1</v>
      </c>
      <c r="R1" s="46"/>
      <c r="S1" s="45" t="s">
        <v>1</v>
      </c>
      <c r="T1" s="46"/>
      <c r="U1" s="45" t="s">
        <v>1</v>
      </c>
      <c r="V1" s="46"/>
    </row>
    <row r="2" spans="1:22" ht="14.4" thickBot="1" x14ac:dyDescent="0.3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12" t="s">
        <v>2</v>
      </c>
      <c r="M2" s="47">
        <v>1</v>
      </c>
      <c r="N2" s="48"/>
      <c r="O2" s="47">
        <v>1</v>
      </c>
      <c r="P2" s="48"/>
      <c r="Q2" s="47">
        <v>1</v>
      </c>
      <c r="R2" s="48"/>
      <c r="S2" s="47">
        <v>1</v>
      </c>
      <c r="T2" s="48"/>
      <c r="U2" s="47">
        <v>2</v>
      </c>
      <c r="V2" s="48"/>
    </row>
    <row r="3" spans="1:22" ht="14.4" customHeight="1" x14ac:dyDescent="0.25">
      <c r="A3" s="53" t="s">
        <v>8</v>
      </c>
      <c r="B3" s="53" t="s">
        <v>9</v>
      </c>
      <c r="C3" s="53" t="s">
        <v>10</v>
      </c>
      <c r="D3" s="53" t="s">
        <v>11</v>
      </c>
      <c r="E3" s="53" t="s">
        <v>70</v>
      </c>
      <c r="F3" s="53" t="s">
        <v>71</v>
      </c>
      <c r="G3" s="53" t="s">
        <v>72</v>
      </c>
      <c r="H3" s="53" t="s">
        <v>73</v>
      </c>
      <c r="I3" s="53" t="s">
        <v>74</v>
      </c>
      <c r="J3" s="53" t="s">
        <v>75</v>
      </c>
      <c r="K3" s="53" t="s">
        <v>22</v>
      </c>
      <c r="L3" s="15"/>
      <c r="M3" s="45" t="s">
        <v>57</v>
      </c>
      <c r="N3" s="46"/>
      <c r="O3" s="45" t="s">
        <v>3</v>
      </c>
      <c r="P3" s="46"/>
      <c r="Q3" s="45" t="s">
        <v>4</v>
      </c>
      <c r="R3" s="46"/>
      <c r="S3" s="45" t="s">
        <v>5</v>
      </c>
      <c r="T3" s="46"/>
      <c r="U3" s="45" t="s">
        <v>55</v>
      </c>
      <c r="V3" s="46"/>
    </row>
    <row r="4" spans="1:22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16" t="s">
        <v>6</v>
      </c>
      <c r="M4" s="51" t="s">
        <v>56</v>
      </c>
      <c r="N4" s="52"/>
      <c r="O4" s="51" t="s">
        <v>7</v>
      </c>
      <c r="P4" s="52"/>
      <c r="Q4" s="51" t="s">
        <v>59</v>
      </c>
      <c r="R4" s="52"/>
      <c r="S4" s="51" t="s">
        <v>14</v>
      </c>
      <c r="T4" s="52"/>
      <c r="U4" s="51" t="s">
        <v>62</v>
      </c>
      <c r="V4" s="52"/>
    </row>
    <row r="5" spans="1:22" ht="14.4" thickBot="1" x14ac:dyDescent="0.3">
      <c r="A5" s="55"/>
      <c r="B5" s="56"/>
      <c r="C5" s="56"/>
      <c r="D5" s="56"/>
      <c r="E5" s="56"/>
      <c r="F5" s="56"/>
      <c r="G5" s="56"/>
      <c r="H5" s="56"/>
      <c r="I5" s="56"/>
      <c r="J5" s="56"/>
      <c r="K5" s="56"/>
      <c r="L5" s="16" t="s">
        <v>23</v>
      </c>
      <c r="M5" s="49" t="s">
        <v>56</v>
      </c>
      <c r="N5" s="50"/>
      <c r="O5" s="49" t="s">
        <v>58</v>
      </c>
      <c r="P5" s="50"/>
      <c r="Q5" s="49" t="s">
        <v>60</v>
      </c>
      <c r="R5" s="50"/>
      <c r="S5" s="49" t="s">
        <v>61</v>
      </c>
      <c r="T5" s="50"/>
      <c r="U5" s="49" t="s">
        <v>63</v>
      </c>
      <c r="V5" s="50"/>
    </row>
    <row r="6" spans="1:22" x14ac:dyDescent="0.25">
      <c r="A6" s="14">
        <v>1</v>
      </c>
      <c r="B6" s="24" t="s">
        <v>197</v>
      </c>
      <c r="C6" s="35"/>
      <c r="D6" s="24" t="s">
        <v>193</v>
      </c>
      <c r="E6" s="27" t="s">
        <v>262</v>
      </c>
      <c r="F6" s="27" t="s">
        <v>263</v>
      </c>
      <c r="G6" s="27" t="s">
        <v>264</v>
      </c>
      <c r="H6" s="26" t="s">
        <v>265</v>
      </c>
      <c r="I6" s="27" t="s">
        <v>266</v>
      </c>
      <c r="J6" s="26" t="s">
        <v>343</v>
      </c>
      <c r="K6" s="17"/>
      <c r="L6" s="23">
        <f>N6+P6+R6+T6+V6</f>
        <v>1360</v>
      </c>
      <c r="M6" s="40">
        <v>4</v>
      </c>
      <c r="N6" s="41">
        <v>336</v>
      </c>
      <c r="O6" s="40">
        <v>1</v>
      </c>
      <c r="P6" s="41">
        <v>512</v>
      </c>
      <c r="Q6" s="40">
        <v>1</v>
      </c>
      <c r="R6" s="41">
        <v>512</v>
      </c>
      <c r="S6" s="40"/>
      <c r="T6" s="41"/>
      <c r="U6" s="40"/>
      <c r="V6" s="41"/>
    </row>
    <row r="7" spans="1:22" x14ac:dyDescent="0.25">
      <c r="A7" s="14">
        <v>2</v>
      </c>
      <c r="B7" s="24" t="s">
        <v>199</v>
      </c>
      <c r="C7" s="35"/>
      <c r="D7" s="24" t="s">
        <v>192</v>
      </c>
      <c r="E7" s="26" t="s">
        <v>258</v>
      </c>
      <c r="F7" s="26" t="s">
        <v>259</v>
      </c>
      <c r="G7" s="27" t="s">
        <v>260</v>
      </c>
      <c r="H7" s="26" t="s">
        <v>261</v>
      </c>
      <c r="I7" s="22"/>
      <c r="J7" s="27"/>
      <c r="K7" s="17"/>
      <c r="L7" s="23">
        <f>N7+P7+R7+T7+V7</f>
        <v>1184</v>
      </c>
      <c r="M7" s="40">
        <v>2</v>
      </c>
      <c r="N7" s="41">
        <v>448</v>
      </c>
      <c r="O7" s="40">
        <v>2</v>
      </c>
      <c r="P7" s="41">
        <v>448</v>
      </c>
      <c r="Q7" s="40">
        <v>5</v>
      </c>
      <c r="R7" s="41">
        <v>288</v>
      </c>
      <c r="S7" s="40"/>
      <c r="T7" s="41"/>
      <c r="U7" s="40"/>
      <c r="V7" s="41"/>
    </row>
    <row r="8" spans="1:22" x14ac:dyDescent="0.25">
      <c r="A8" s="14">
        <v>3</v>
      </c>
      <c r="B8" s="24" t="s">
        <v>198</v>
      </c>
      <c r="C8" s="35"/>
      <c r="D8" s="24" t="s">
        <v>190</v>
      </c>
      <c r="E8" s="26" t="s">
        <v>248</v>
      </c>
      <c r="F8" s="27" t="s">
        <v>249</v>
      </c>
      <c r="G8" s="27" t="s">
        <v>250</v>
      </c>
      <c r="H8" s="26" t="s">
        <v>251</v>
      </c>
      <c r="I8" s="27" t="s">
        <v>252</v>
      </c>
      <c r="J8" s="27"/>
      <c r="K8" s="17"/>
      <c r="L8" s="23">
        <f>N8+P8+R8+T8+V8</f>
        <v>848</v>
      </c>
      <c r="M8" s="40"/>
      <c r="N8" s="41"/>
      <c r="O8" s="40">
        <v>3</v>
      </c>
      <c r="P8" s="41">
        <v>400</v>
      </c>
      <c r="Q8" s="40">
        <v>2</v>
      </c>
      <c r="R8" s="41">
        <v>448</v>
      </c>
      <c r="S8" s="40"/>
      <c r="T8" s="41"/>
      <c r="U8" s="40"/>
      <c r="V8" s="41"/>
    </row>
    <row r="9" spans="1:22" x14ac:dyDescent="0.25">
      <c r="A9" s="14">
        <v>4</v>
      </c>
      <c r="B9" s="28" t="s">
        <v>382</v>
      </c>
      <c r="C9" s="35"/>
      <c r="D9" s="24" t="s">
        <v>357</v>
      </c>
      <c r="E9" s="27" t="s">
        <v>379</v>
      </c>
      <c r="F9" s="27" t="s">
        <v>380</v>
      </c>
      <c r="G9" s="27" t="s">
        <v>381</v>
      </c>
      <c r="H9" s="26"/>
      <c r="I9" s="27"/>
      <c r="J9" s="18"/>
      <c r="K9" s="17"/>
      <c r="L9" s="23">
        <f>N9+P9+R9+T9+V9</f>
        <v>800</v>
      </c>
      <c r="M9" s="40"/>
      <c r="N9" s="41"/>
      <c r="O9" s="40">
        <v>3</v>
      </c>
      <c r="P9" s="41">
        <v>400</v>
      </c>
      <c r="Q9" s="40">
        <v>3</v>
      </c>
      <c r="R9" s="41">
        <v>400</v>
      </c>
      <c r="S9" s="40"/>
      <c r="T9" s="41"/>
      <c r="U9" s="40"/>
      <c r="V9" s="41"/>
    </row>
    <row r="10" spans="1:22" ht="15.6" customHeight="1" x14ac:dyDescent="0.25">
      <c r="A10" s="14">
        <v>5</v>
      </c>
      <c r="B10" s="22" t="s">
        <v>197</v>
      </c>
      <c r="C10" s="35"/>
      <c r="D10" s="22" t="s">
        <v>194</v>
      </c>
      <c r="E10" s="27" t="s">
        <v>267</v>
      </c>
      <c r="F10" s="27" t="s">
        <v>268</v>
      </c>
      <c r="G10" s="22" t="s">
        <v>269</v>
      </c>
      <c r="H10" s="18" t="s">
        <v>270</v>
      </c>
      <c r="I10" s="22"/>
      <c r="J10" s="18"/>
      <c r="K10" s="18"/>
      <c r="L10" s="23">
        <f>N10+P10+R10+T10+V10</f>
        <v>736</v>
      </c>
      <c r="M10" s="40">
        <v>8</v>
      </c>
      <c r="N10" s="41">
        <v>208</v>
      </c>
      <c r="O10" s="40">
        <v>7</v>
      </c>
      <c r="P10" s="41">
        <v>240</v>
      </c>
      <c r="Q10" s="40">
        <v>5</v>
      </c>
      <c r="R10" s="41">
        <v>288</v>
      </c>
      <c r="S10" s="40"/>
      <c r="T10" s="41"/>
      <c r="U10" s="40"/>
      <c r="V10" s="41"/>
    </row>
    <row r="11" spans="1:22" x14ac:dyDescent="0.25">
      <c r="A11" s="14">
        <v>6</v>
      </c>
      <c r="B11" s="22" t="s">
        <v>181</v>
      </c>
      <c r="C11" s="35"/>
      <c r="D11" s="22" t="s">
        <v>181</v>
      </c>
      <c r="E11" s="22" t="s">
        <v>240</v>
      </c>
      <c r="F11" s="22" t="s">
        <v>241</v>
      </c>
      <c r="G11" s="22" t="s">
        <v>242</v>
      </c>
      <c r="H11" s="18" t="s">
        <v>243</v>
      </c>
      <c r="I11" s="22" t="s">
        <v>296</v>
      </c>
      <c r="J11" s="18"/>
      <c r="K11" s="18"/>
      <c r="L11" s="23">
        <f>N11+P11+R11+T11+V11</f>
        <v>632</v>
      </c>
      <c r="M11" s="40">
        <v>13</v>
      </c>
      <c r="N11" s="41">
        <v>104</v>
      </c>
      <c r="O11" s="40">
        <v>5</v>
      </c>
      <c r="P11" s="41">
        <v>288</v>
      </c>
      <c r="Q11" s="40">
        <v>7</v>
      </c>
      <c r="R11" s="41">
        <v>240</v>
      </c>
      <c r="S11" s="40"/>
      <c r="T11" s="41"/>
      <c r="U11" s="40"/>
      <c r="V11" s="41"/>
    </row>
    <row r="12" spans="1:22" x14ac:dyDescent="0.25">
      <c r="A12" s="14">
        <v>7</v>
      </c>
      <c r="B12" s="22" t="s">
        <v>198</v>
      </c>
      <c r="C12" s="35"/>
      <c r="D12" s="22" t="s">
        <v>189</v>
      </c>
      <c r="E12" s="18" t="s">
        <v>244</v>
      </c>
      <c r="F12" s="22" t="s">
        <v>245</v>
      </c>
      <c r="G12" s="22" t="s">
        <v>246</v>
      </c>
      <c r="H12" s="18" t="s">
        <v>247</v>
      </c>
      <c r="I12" s="22"/>
      <c r="J12" s="18"/>
      <c r="K12" s="18"/>
      <c r="L12" s="23">
        <f>N12+P12+R12+T12+V12</f>
        <v>480</v>
      </c>
      <c r="M12" s="40"/>
      <c r="N12" s="41"/>
      <c r="O12" s="40">
        <v>7</v>
      </c>
      <c r="P12" s="41">
        <v>240</v>
      </c>
      <c r="Q12" s="40">
        <v>7</v>
      </c>
      <c r="R12" s="41">
        <v>240</v>
      </c>
      <c r="S12" s="40"/>
      <c r="T12" s="41"/>
      <c r="U12" s="40"/>
      <c r="V12" s="41"/>
    </row>
    <row r="13" spans="1:22" x14ac:dyDescent="0.25">
      <c r="A13" s="14">
        <v>8</v>
      </c>
      <c r="B13" s="22" t="s">
        <v>191</v>
      </c>
      <c r="C13" s="35"/>
      <c r="D13" s="22" t="s">
        <v>191</v>
      </c>
      <c r="E13" s="22" t="s">
        <v>253</v>
      </c>
      <c r="F13" s="22" t="s">
        <v>254</v>
      </c>
      <c r="G13" s="22" t="s">
        <v>255</v>
      </c>
      <c r="H13" s="18" t="s">
        <v>256</v>
      </c>
      <c r="I13" s="22" t="s">
        <v>257</v>
      </c>
      <c r="J13" s="18"/>
      <c r="K13" s="18"/>
      <c r="L13" s="23">
        <f>N13+P13+R13+T13+V13</f>
        <v>464</v>
      </c>
      <c r="M13" s="40"/>
      <c r="N13" s="41"/>
      <c r="O13" s="40">
        <v>5</v>
      </c>
      <c r="P13" s="41">
        <v>288</v>
      </c>
      <c r="Q13" s="40">
        <v>9</v>
      </c>
      <c r="R13" s="41">
        <v>176</v>
      </c>
      <c r="S13" s="40"/>
      <c r="T13" s="41"/>
      <c r="U13" s="40"/>
      <c r="V13" s="41"/>
    </row>
    <row r="14" spans="1:22" x14ac:dyDescent="0.25">
      <c r="A14" s="14">
        <v>9</v>
      </c>
      <c r="B14" s="22" t="s">
        <v>410</v>
      </c>
      <c r="C14" s="35"/>
      <c r="D14" s="22" t="s">
        <v>409</v>
      </c>
      <c r="E14" s="18"/>
      <c r="F14" s="22"/>
      <c r="G14" s="22"/>
      <c r="H14" s="18"/>
      <c r="I14" s="18"/>
      <c r="J14" s="22"/>
      <c r="K14" s="18"/>
      <c r="L14" s="23">
        <f>N14+P14+R14+T14+V14</f>
        <v>400</v>
      </c>
      <c r="M14" s="40"/>
      <c r="N14" s="41"/>
      <c r="O14" s="40"/>
      <c r="P14" s="41"/>
      <c r="Q14" s="40">
        <v>3</v>
      </c>
      <c r="R14" s="41">
        <v>400</v>
      </c>
      <c r="S14" s="40"/>
      <c r="T14" s="41"/>
      <c r="U14" s="40"/>
      <c r="V14" s="41"/>
    </row>
    <row r="15" spans="1:22" x14ac:dyDescent="0.25">
      <c r="A15" s="14">
        <v>10</v>
      </c>
      <c r="B15" s="28"/>
      <c r="C15" s="35"/>
      <c r="D15" s="22"/>
      <c r="E15" s="22"/>
      <c r="F15" s="22"/>
      <c r="G15" s="22"/>
      <c r="H15" s="18"/>
      <c r="I15" s="22"/>
      <c r="J15" s="18"/>
      <c r="K15" s="18"/>
      <c r="L15" s="23">
        <f t="shared" ref="L14:L19" si="0">N15+P15+R15+T15+V15</f>
        <v>0</v>
      </c>
      <c r="M15" s="40"/>
      <c r="N15" s="41"/>
      <c r="O15" s="40"/>
      <c r="P15" s="41"/>
      <c r="Q15" s="40"/>
      <c r="R15" s="41"/>
      <c r="S15" s="40"/>
      <c r="T15" s="41"/>
      <c r="U15" s="40"/>
      <c r="V15" s="41"/>
    </row>
    <row r="16" spans="1:22" x14ac:dyDescent="0.25">
      <c r="A16" s="14">
        <v>11</v>
      </c>
      <c r="B16" s="24"/>
      <c r="C16" s="35"/>
      <c r="D16" s="22"/>
      <c r="E16" s="22"/>
      <c r="F16" s="22"/>
      <c r="G16" s="22"/>
      <c r="H16" s="18"/>
      <c r="I16" s="22"/>
      <c r="J16" s="18"/>
      <c r="K16" s="18"/>
      <c r="L16" s="23">
        <f t="shared" si="0"/>
        <v>0</v>
      </c>
      <c r="M16" s="40"/>
      <c r="N16" s="41"/>
      <c r="O16" s="40"/>
      <c r="P16" s="41"/>
      <c r="Q16" s="40"/>
      <c r="R16" s="41"/>
      <c r="S16" s="40"/>
      <c r="T16" s="41"/>
      <c r="U16" s="40"/>
      <c r="V16" s="41"/>
    </row>
    <row r="17" spans="1:22" x14ac:dyDescent="0.25">
      <c r="A17" s="14">
        <v>12</v>
      </c>
      <c r="B17" s="24"/>
      <c r="C17" s="35"/>
      <c r="D17" s="22"/>
      <c r="E17" s="18"/>
      <c r="F17" s="22"/>
      <c r="G17" s="22"/>
      <c r="H17" s="18"/>
      <c r="I17" s="22"/>
      <c r="J17" s="22"/>
      <c r="K17" s="18"/>
      <c r="L17" s="23">
        <f t="shared" si="0"/>
        <v>0</v>
      </c>
      <c r="M17" s="40"/>
      <c r="N17" s="41"/>
      <c r="O17" s="40"/>
      <c r="P17" s="41"/>
      <c r="Q17" s="40"/>
      <c r="R17" s="41"/>
      <c r="S17" s="40"/>
      <c r="T17" s="41"/>
      <c r="U17" s="40"/>
      <c r="V17" s="41"/>
    </row>
    <row r="18" spans="1:22" x14ac:dyDescent="0.25">
      <c r="A18" s="14">
        <v>13</v>
      </c>
      <c r="B18" s="24"/>
      <c r="C18" s="35"/>
      <c r="D18" s="22"/>
      <c r="E18" s="22"/>
      <c r="F18" s="22"/>
      <c r="G18" s="22"/>
      <c r="H18" s="18"/>
      <c r="I18" s="22"/>
      <c r="J18" s="18"/>
      <c r="K18" s="18"/>
      <c r="L18" s="23">
        <f t="shared" si="0"/>
        <v>0</v>
      </c>
      <c r="M18" s="40"/>
      <c r="N18" s="41"/>
      <c r="O18" s="40"/>
      <c r="P18" s="41"/>
      <c r="Q18" s="40"/>
      <c r="R18" s="41"/>
      <c r="S18" s="40"/>
      <c r="T18" s="41"/>
      <c r="U18" s="40"/>
      <c r="V18" s="41"/>
    </row>
    <row r="19" spans="1:22" x14ac:dyDescent="0.25">
      <c r="A19" s="14">
        <v>14</v>
      </c>
      <c r="B19" s="24"/>
      <c r="C19" s="35"/>
      <c r="D19" s="22"/>
      <c r="E19" s="22"/>
      <c r="F19" s="22"/>
      <c r="G19" s="22"/>
      <c r="H19" s="18"/>
      <c r="I19" s="22"/>
      <c r="J19" s="18"/>
      <c r="K19" s="18"/>
      <c r="L19" s="23">
        <f t="shared" si="0"/>
        <v>0</v>
      </c>
      <c r="M19" s="40"/>
      <c r="N19" s="41"/>
      <c r="O19" s="40"/>
      <c r="P19" s="41"/>
      <c r="Q19" s="40"/>
      <c r="R19" s="41"/>
      <c r="S19" s="40"/>
      <c r="T19" s="41"/>
      <c r="U19" s="40"/>
      <c r="V19" s="41"/>
    </row>
  </sheetData>
  <sortState ref="B6:R14">
    <sortCondition descending="1" ref="L6:L14"/>
  </sortState>
  <mergeCells count="38">
    <mergeCell ref="A3:A5"/>
    <mergeCell ref="B3:B5"/>
    <mergeCell ref="C3:C5"/>
    <mergeCell ref="D3:D5"/>
    <mergeCell ref="K3:K5"/>
    <mergeCell ref="U1:V1"/>
    <mergeCell ref="U2:V2"/>
    <mergeCell ref="U3:V3"/>
    <mergeCell ref="U4:V4"/>
    <mergeCell ref="U5:V5"/>
    <mergeCell ref="M5:N5"/>
    <mergeCell ref="M4:N4"/>
    <mergeCell ref="E3:E5"/>
    <mergeCell ref="F3:F5"/>
    <mergeCell ref="G3:G5"/>
    <mergeCell ref="H3:H5"/>
    <mergeCell ref="I3:I5"/>
    <mergeCell ref="O1:P1"/>
    <mergeCell ref="Q1:R1"/>
    <mergeCell ref="A2:K2"/>
    <mergeCell ref="O3:P3"/>
    <mergeCell ref="Q3:R3"/>
    <mergeCell ref="A1:K1"/>
    <mergeCell ref="M1:N1"/>
    <mergeCell ref="M3:N3"/>
    <mergeCell ref="M2:N2"/>
    <mergeCell ref="O2:P2"/>
    <mergeCell ref="Q2:R2"/>
    <mergeCell ref="J3:J5"/>
    <mergeCell ref="O4:P4"/>
    <mergeCell ref="Q4:R4"/>
    <mergeCell ref="O5:P5"/>
    <mergeCell ref="Q5:R5"/>
    <mergeCell ref="S5:T5"/>
    <mergeCell ref="S1:T1"/>
    <mergeCell ref="S3:T3"/>
    <mergeCell ref="S4:T4"/>
    <mergeCell ref="S2:T2"/>
  </mergeCells>
  <conditionalFormatting sqref="A64230:A64349">
    <cfRule type="duplicateValues" dxfId="108" priority="46"/>
  </conditionalFormatting>
  <conditionalFormatting sqref="A64230:A64349">
    <cfRule type="duplicateValues" dxfId="107" priority="45"/>
  </conditionalFormatting>
  <conditionalFormatting sqref="A64230:A64349">
    <cfRule type="duplicateValues" dxfId="106" priority="47"/>
  </conditionalFormatting>
  <conditionalFormatting sqref="A20:A1048576 A1:A2">
    <cfRule type="duplicateValues" dxfId="105" priority="49"/>
  </conditionalFormatting>
  <conditionalFormatting sqref="A20:A64229">
    <cfRule type="duplicateValues" dxfId="104" priority="973"/>
  </conditionalFormatting>
  <conditionalFormatting sqref="A20:A64229 A1:A2">
    <cfRule type="duplicateValues" dxfId="103" priority="974"/>
  </conditionalFormatting>
  <conditionalFormatting sqref="F6:J10">
    <cfRule type="duplicateValues" dxfId="102" priority="34"/>
  </conditionalFormatting>
  <conditionalFormatting sqref="I7">
    <cfRule type="duplicateValues" dxfId="101" priority="23"/>
  </conditionalFormatting>
  <conditionalFormatting sqref="J8">
    <cfRule type="duplicateValues" dxfId="100" priority="21"/>
  </conditionalFormatting>
  <conditionalFormatting sqref="J8">
    <cfRule type="duplicateValues" dxfId="99" priority="22"/>
  </conditionalFormatting>
  <conditionalFormatting sqref="J9">
    <cfRule type="duplicateValues" dxfId="98" priority="20"/>
  </conditionalFormatting>
  <conditionalFormatting sqref="E6:E10">
    <cfRule type="duplicateValues" dxfId="97" priority="39285"/>
  </conditionalFormatting>
  <conditionalFormatting sqref="D6:D10">
    <cfRule type="duplicateValues" dxfId="96" priority="39286"/>
  </conditionalFormatting>
  <conditionalFormatting sqref="E6:J10">
    <cfRule type="duplicateValues" dxfId="95" priority="39287"/>
    <cfRule type="duplicateValues" dxfId="94" priority="39288"/>
  </conditionalFormatting>
  <conditionalFormatting sqref="D6:D10">
    <cfRule type="duplicateValues" dxfId="93" priority="39289"/>
  </conditionalFormatting>
  <conditionalFormatting sqref="A6:A19">
    <cfRule type="duplicateValues" dxfId="92" priority="39491"/>
  </conditionalFormatting>
  <conditionalFormatting sqref="E11:J19">
    <cfRule type="duplicateValues" dxfId="91" priority="39492"/>
  </conditionalFormatting>
  <conditionalFormatting sqref="E11:E19">
    <cfRule type="duplicateValues" dxfId="90" priority="39493"/>
  </conditionalFormatting>
  <conditionalFormatting sqref="E11:J19">
    <cfRule type="duplicateValues" dxfId="89" priority="39494"/>
    <cfRule type="duplicateValues" dxfId="88" priority="39495"/>
  </conditionalFormatting>
  <conditionalFormatting sqref="B15:B19">
    <cfRule type="duplicateValues" dxfId="87" priority="10"/>
  </conditionalFormatting>
  <conditionalFormatting sqref="A3">
    <cfRule type="duplicateValues" dxfId="86" priority="9"/>
  </conditionalFormatting>
  <conditionalFormatting sqref="F10">
    <cfRule type="duplicateValues" dxfId="85" priority="1"/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zoomScale="70" zoomScaleNormal="70" workbookViewId="0">
      <pane ySplit="1" topLeftCell="A2" activePane="bottomLeft" state="frozen"/>
      <selection pane="bottomLeft" activeCell="D10" sqref="D10"/>
    </sheetView>
  </sheetViews>
  <sheetFormatPr baseColWidth="10" defaultColWidth="11.44140625" defaultRowHeight="13.8" x14ac:dyDescent="0.25"/>
  <cols>
    <col min="1" max="1" width="5.44140625" style="2" bestFit="1" customWidth="1"/>
    <col min="2" max="2" width="56.33203125" style="2" bestFit="1" customWidth="1"/>
    <col min="3" max="3" width="10.109375" style="2" bestFit="1" customWidth="1"/>
    <col min="4" max="4" width="31.6640625" style="2" bestFit="1" customWidth="1"/>
    <col min="5" max="6" width="35.21875" style="2" hidden="1" customWidth="1"/>
    <col min="7" max="7" width="28.21875" style="2" hidden="1" customWidth="1"/>
    <col min="8" max="8" width="36.33203125" style="2" hidden="1" customWidth="1"/>
    <col min="9" max="9" width="27.5546875" style="2" hidden="1" customWidth="1"/>
    <col min="10" max="10" width="11.109375" style="2" hidden="1" customWidth="1"/>
    <col min="11" max="12" width="7.6640625" style="2" bestFit="1" customWidth="1"/>
    <col min="13" max="18" width="7.77734375" style="2" customWidth="1"/>
    <col min="19" max="19" width="9" style="2" customWidth="1"/>
    <col min="20" max="20" width="8.88671875" style="2" customWidth="1"/>
    <col min="21" max="22" width="7.77734375" style="2" customWidth="1"/>
    <col min="23" max="253" width="11.44140625" style="2"/>
    <col min="254" max="254" width="7.44140625" style="2" customWidth="1"/>
    <col min="255" max="255" width="22.88671875" style="2" bestFit="1" customWidth="1"/>
    <col min="256" max="256" width="28.88671875" style="2" bestFit="1" customWidth="1"/>
    <col min="257" max="257" width="22.33203125" style="2" bestFit="1" customWidth="1"/>
    <col min="258" max="258" width="24.109375" style="2" bestFit="1" customWidth="1"/>
    <col min="259" max="259" width="20.44140625" style="2" customWidth="1"/>
    <col min="260" max="260" width="19.33203125" style="2" customWidth="1"/>
    <col min="261" max="261" width="19" style="2" bestFit="1" customWidth="1"/>
    <col min="262" max="262" width="25.44140625" style="2" bestFit="1" customWidth="1"/>
    <col min="263" max="263" width="6" style="2" bestFit="1" customWidth="1"/>
    <col min="264" max="264" width="15.33203125" style="2" customWidth="1"/>
    <col min="265" max="266" width="11.44140625" style="2"/>
    <col min="267" max="268" width="11.44140625" style="2" customWidth="1"/>
    <col min="269" max="509" width="11.44140625" style="2"/>
    <col min="510" max="510" width="7.44140625" style="2" customWidth="1"/>
    <col min="511" max="511" width="22.88671875" style="2" bestFit="1" customWidth="1"/>
    <col min="512" max="512" width="28.88671875" style="2" bestFit="1" customWidth="1"/>
    <col min="513" max="513" width="22.33203125" style="2" bestFit="1" customWidth="1"/>
    <col min="514" max="514" width="24.109375" style="2" bestFit="1" customWidth="1"/>
    <col min="515" max="515" width="20.44140625" style="2" customWidth="1"/>
    <col min="516" max="516" width="19.33203125" style="2" customWidth="1"/>
    <col min="517" max="517" width="19" style="2" bestFit="1" customWidth="1"/>
    <col min="518" max="518" width="25.44140625" style="2" bestFit="1" customWidth="1"/>
    <col min="519" max="519" width="6" style="2" bestFit="1" customWidth="1"/>
    <col min="520" max="520" width="15.33203125" style="2" customWidth="1"/>
    <col min="521" max="522" width="11.44140625" style="2"/>
    <col min="523" max="524" width="11.44140625" style="2" customWidth="1"/>
    <col min="525" max="765" width="11.44140625" style="2"/>
    <col min="766" max="766" width="7.44140625" style="2" customWidth="1"/>
    <col min="767" max="767" width="22.88671875" style="2" bestFit="1" customWidth="1"/>
    <col min="768" max="768" width="28.88671875" style="2" bestFit="1" customWidth="1"/>
    <col min="769" max="769" width="22.33203125" style="2" bestFit="1" customWidth="1"/>
    <col min="770" max="770" width="24.109375" style="2" bestFit="1" customWidth="1"/>
    <col min="771" max="771" width="20.44140625" style="2" customWidth="1"/>
    <col min="772" max="772" width="19.33203125" style="2" customWidth="1"/>
    <col min="773" max="773" width="19" style="2" bestFit="1" customWidth="1"/>
    <col min="774" max="774" width="25.44140625" style="2" bestFit="1" customWidth="1"/>
    <col min="775" max="775" width="6" style="2" bestFit="1" customWidth="1"/>
    <col min="776" max="776" width="15.33203125" style="2" customWidth="1"/>
    <col min="777" max="778" width="11.44140625" style="2"/>
    <col min="779" max="780" width="11.44140625" style="2" customWidth="1"/>
    <col min="781" max="1021" width="11.44140625" style="2"/>
    <col min="1022" max="1022" width="7.44140625" style="2" customWidth="1"/>
    <col min="1023" max="1023" width="22.88671875" style="2" bestFit="1" customWidth="1"/>
    <col min="1024" max="1024" width="28.88671875" style="2" bestFit="1" customWidth="1"/>
    <col min="1025" max="1025" width="22.33203125" style="2" bestFit="1" customWidth="1"/>
    <col min="1026" max="1026" width="24.109375" style="2" bestFit="1" customWidth="1"/>
    <col min="1027" max="1027" width="20.44140625" style="2" customWidth="1"/>
    <col min="1028" max="1028" width="19.33203125" style="2" customWidth="1"/>
    <col min="1029" max="1029" width="19" style="2" bestFit="1" customWidth="1"/>
    <col min="1030" max="1030" width="25.44140625" style="2" bestFit="1" customWidth="1"/>
    <col min="1031" max="1031" width="6" style="2" bestFit="1" customWidth="1"/>
    <col min="1032" max="1032" width="15.33203125" style="2" customWidth="1"/>
    <col min="1033" max="1034" width="11.44140625" style="2"/>
    <col min="1035" max="1036" width="11.44140625" style="2" customWidth="1"/>
    <col min="1037" max="1277" width="11.44140625" style="2"/>
    <col min="1278" max="1278" width="7.44140625" style="2" customWidth="1"/>
    <col min="1279" max="1279" width="22.88671875" style="2" bestFit="1" customWidth="1"/>
    <col min="1280" max="1280" width="28.88671875" style="2" bestFit="1" customWidth="1"/>
    <col min="1281" max="1281" width="22.33203125" style="2" bestFit="1" customWidth="1"/>
    <col min="1282" max="1282" width="24.109375" style="2" bestFit="1" customWidth="1"/>
    <col min="1283" max="1283" width="20.44140625" style="2" customWidth="1"/>
    <col min="1284" max="1284" width="19.33203125" style="2" customWidth="1"/>
    <col min="1285" max="1285" width="19" style="2" bestFit="1" customWidth="1"/>
    <col min="1286" max="1286" width="25.44140625" style="2" bestFit="1" customWidth="1"/>
    <col min="1287" max="1287" width="6" style="2" bestFit="1" customWidth="1"/>
    <col min="1288" max="1288" width="15.33203125" style="2" customWidth="1"/>
    <col min="1289" max="1290" width="11.44140625" style="2"/>
    <col min="1291" max="1292" width="11.44140625" style="2" customWidth="1"/>
    <col min="1293" max="1533" width="11.44140625" style="2"/>
    <col min="1534" max="1534" width="7.44140625" style="2" customWidth="1"/>
    <col min="1535" max="1535" width="22.88671875" style="2" bestFit="1" customWidth="1"/>
    <col min="1536" max="1536" width="28.88671875" style="2" bestFit="1" customWidth="1"/>
    <col min="1537" max="1537" width="22.33203125" style="2" bestFit="1" customWidth="1"/>
    <col min="1538" max="1538" width="24.109375" style="2" bestFit="1" customWidth="1"/>
    <col min="1539" max="1539" width="20.44140625" style="2" customWidth="1"/>
    <col min="1540" max="1540" width="19.33203125" style="2" customWidth="1"/>
    <col min="1541" max="1541" width="19" style="2" bestFit="1" customWidth="1"/>
    <col min="1542" max="1542" width="25.44140625" style="2" bestFit="1" customWidth="1"/>
    <col min="1543" max="1543" width="6" style="2" bestFit="1" customWidth="1"/>
    <col min="1544" max="1544" width="15.33203125" style="2" customWidth="1"/>
    <col min="1545" max="1546" width="11.44140625" style="2"/>
    <col min="1547" max="1548" width="11.44140625" style="2" customWidth="1"/>
    <col min="1549" max="1789" width="11.44140625" style="2"/>
    <col min="1790" max="1790" width="7.44140625" style="2" customWidth="1"/>
    <col min="1791" max="1791" width="22.88671875" style="2" bestFit="1" customWidth="1"/>
    <col min="1792" max="1792" width="28.88671875" style="2" bestFit="1" customWidth="1"/>
    <col min="1793" max="1793" width="22.33203125" style="2" bestFit="1" customWidth="1"/>
    <col min="1794" max="1794" width="24.109375" style="2" bestFit="1" customWidth="1"/>
    <col min="1795" max="1795" width="20.44140625" style="2" customWidth="1"/>
    <col min="1796" max="1796" width="19.33203125" style="2" customWidth="1"/>
    <col min="1797" max="1797" width="19" style="2" bestFit="1" customWidth="1"/>
    <col min="1798" max="1798" width="25.44140625" style="2" bestFit="1" customWidth="1"/>
    <col min="1799" max="1799" width="6" style="2" bestFit="1" customWidth="1"/>
    <col min="1800" max="1800" width="15.33203125" style="2" customWidth="1"/>
    <col min="1801" max="1802" width="11.44140625" style="2"/>
    <col min="1803" max="1804" width="11.44140625" style="2" customWidth="1"/>
    <col min="1805" max="2045" width="11.44140625" style="2"/>
    <col min="2046" max="2046" width="7.44140625" style="2" customWidth="1"/>
    <col min="2047" max="2047" width="22.88671875" style="2" bestFit="1" customWidth="1"/>
    <col min="2048" max="2048" width="28.88671875" style="2" bestFit="1" customWidth="1"/>
    <col min="2049" max="2049" width="22.33203125" style="2" bestFit="1" customWidth="1"/>
    <col min="2050" max="2050" width="24.109375" style="2" bestFit="1" customWidth="1"/>
    <col min="2051" max="2051" width="20.44140625" style="2" customWidth="1"/>
    <col min="2052" max="2052" width="19.33203125" style="2" customWidth="1"/>
    <col min="2053" max="2053" width="19" style="2" bestFit="1" customWidth="1"/>
    <col min="2054" max="2054" width="25.44140625" style="2" bestFit="1" customWidth="1"/>
    <col min="2055" max="2055" width="6" style="2" bestFit="1" customWidth="1"/>
    <col min="2056" max="2056" width="15.33203125" style="2" customWidth="1"/>
    <col min="2057" max="2058" width="11.44140625" style="2"/>
    <col min="2059" max="2060" width="11.44140625" style="2" customWidth="1"/>
    <col min="2061" max="2301" width="11.44140625" style="2"/>
    <col min="2302" max="2302" width="7.44140625" style="2" customWidth="1"/>
    <col min="2303" max="2303" width="22.88671875" style="2" bestFit="1" customWidth="1"/>
    <col min="2304" max="2304" width="28.88671875" style="2" bestFit="1" customWidth="1"/>
    <col min="2305" max="2305" width="22.33203125" style="2" bestFit="1" customWidth="1"/>
    <col min="2306" max="2306" width="24.109375" style="2" bestFit="1" customWidth="1"/>
    <col min="2307" max="2307" width="20.44140625" style="2" customWidth="1"/>
    <col min="2308" max="2308" width="19.33203125" style="2" customWidth="1"/>
    <col min="2309" max="2309" width="19" style="2" bestFit="1" customWidth="1"/>
    <col min="2310" max="2310" width="25.44140625" style="2" bestFit="1" customWidth="1"/>
    <col min="2311" max="2311" width="6" style="2" bestFit="1" customWidth="1"/>
    <col min="2312" max="2312" width="15.33203125" style="2" customWidth="1"/>
    <col min="2313" max="2314" width="11.44140625" style="2"/>
    <col min="2315" max="2316" width="11.44140625" style="2" customWidth="1"/>
    <col min="2317" max="2557" width="11.44140625" style="2"/>
    <col min="2558" max="2558" width="7.44140625" style="2" customWidth="1"/>
    <col min="2559" max="2559" width="22.88671875" style="2" bestFit="1" customWidth="1"/>
    <col min="2560" max="2560" width="28.88671875" style="2" bestFit="1" customWidth="1"/>
    <col min="2561" max="2561" width="22.33203125" style="2" bestFit="1" customWidth="1"/>
    <col min="2562" max="2562" width="24.109375" style="2" bestFit="1" customWidth="1"/>
    <col min="2563" max="2563" width="20.44140625" style="2" customWidth="1"/>
    <col min="2564" max="2564" width="19.33203125" style="2" customWidth="1"/>
    <col min="2565" max="2565" width="19" style="2" bestFit="1" customWidth="1"/>
    <col min="2566" max="2566" width="25.44140625" style="2" bestFit="1" customWidth="1"/>
    <col min="2567" max="2567" width="6" style="2" bestFit="1" customWidth="1"/>
    <col min="2568" max="2568" width="15.33203125" style="2" customWidth="1"/>
    <col min="2569" max="2570" width="11.44140625" style="2"/>
    <col min="2571" max="2572" width="11.44140625" style="2" customWidth="1"/>
    <col min="2573" max="2813" width="11.44140625" style="2"/>
    <col min="2814" max="2814" width="7.44140625" style="2" customWidth="1"/>
    <col min="2815" max="2815" width="22.88671875" style="2" bestFit="1" customWidth="1"/>
    <col min="2816" max="2816" width="28.88671875" style="2" bestFit="1" customWidth="1"/>
    <col min="2817" max="2817" width="22.33203125" style="2" bestFit="1" customWidth="1"/>
    <col min="2818" max="2818" width="24.109375" style="2" bestFit="1" customWidth="1"/>
    <col min="2819" max="2819" width="20.44140625" style="2" customWidth="1"/>
    <col min="2820" max="2820" width="19.33203125" style="2" customWidth="1"/>
    <col min="2821" max="2821" width="19" style="2" bestFit="1" customWidth="1"/>
    <col min="2822" max="2822" width="25.44140625" style="2" bestFit="1" customWidth="1"/>
    <col min="2823" max="2823" width="6" style="2" bestFit="1" customWidth="1"/>
    <col min="2824" max="2824" width="15.33203125" style="2" customWidth="1"/>
    <col min="2825" max="2826" width="11.44140625" style="2"/>
    <col min="2827" max="2828" width="11.44140625" style="2" customWidth="1"/>
    <col min="2829" max="3069" width="11.44140625" style="2"/>
    <col min="3070" max="3070" width="7.44140625" style="2" customWidth="1"/>
    <col min="3071" max="3071" width="22.88671875" style="2" bestFit="1" customWidth="1"/>
    <col min="3072" max="3072" width="28.88671875" style="2" bestFit="1" customWidth="1"/>
    <col min="3073" max="3073" width="22.33203125" style="2" bestFit="1" customWidth="1"/>
    <col min="3074" max="3074" width="24.109375" style="2" bestFit="1" customWidth="1"/>
    <col min="3075" max="3075" width="20.44140625" style="2" customWidth="1"/>
    <col min="3076" max="3076" width="19.33203125" style="2" customWidth="1"/>
    <col min="3077" max="3077" width="19" style="2" bestFit="1" customWidth="1"/>
    <col min="3078" max="3078" width="25.44140625" style="2" bestFit="1" customWidth="1"/>
    <col min="3079" max="3079" width="6" style="2" bestFit="1" customWidth="1"/>
    <col min="3080" max="3080" width="15.33203125" style="2" customWidth="1"/>
    <col min="3081" max="3082" width="11.44140625" style="2"/>
    <col min="3083" max="3084" width="11.44140625" style="2" customWidth="1"/>
    <col min="3085" max="3325" width="11.44140625" style="2"/>
    <col min="3326" max="3326" width="7.44140625" style="2" customWidth="1"/>
    <col min="3327" max="3327" width="22.88671875" style="2" bestFit="1" customWidth="1"/>
    <col min="3328" max="3328" width="28.88671875" style="2" bestFit="1" customWidth="1"/>
    <col min="3329" max="3329" width="22.33203125" style="2" bestFit="1" customWidth="1"/>
    <col min="3330" max="3330" width="24.109375" style="2" bestFit="1" customWidth="1"/>
    <col min="3331" max="3331" width="20.44140625" style="2" customWidth="1"/>
    <col min="3332" max="3332" width="19.33203125" style="2" customWidth="1"/>
    <col min="3333" max="3333" width="19" style="2" bestFit="1" customWidth="1"/>
    <col min="3334" max="3334" width="25.44140625" style="2" bestFit="1" customWidth="1"/>
    <col min="3335" max="3335" width="6" style="2" bestFit="1" customWidth="1"/>
    <col min="3336" max="3336" width="15.33203125" style="2" customWidth="1"/>
    <col min="3337" max="3338" width="11.44140625" style="2"/>
    <col min="3339" max="3340" width="11.44140625" style="2" customWidth="1"/>
    <col min="3341" max="3581" width="11.44140625" style="2"/>
    <col min="3582" max="3582" width="7.44140625" style="2" customWidth="1"/>
    <col min="3583" max="3583" width="22.88671875" style="2" bestFit="1" customWidth="1"/>
    <col min="3584" max="3584" width="28.88671875" style="2" bestFit="1" customWidth="1"/>
    <col min="3585" max="3585" width="22.33203125" style="2" bestFit="1" customWidth="1"/>
    <col min="3586" max="3586" width="24.109375" style="2" bestFit="1" customWidth="1"/>
    <col min="3587" max="3587" width="20.44140625" style="2" customWidth="1"/>
    <col min="3588" max="3588" width="19.33203125" style="2" customWidth="1"/>
    <col min="3589" max="3589" width="19" style="2" bestFit="1" customWidth="1"/>
    <col min="3590" max="3590" width="25.44140625" style="2" bestFit="1" customWidth="1"/>
    <col min="3591" max="3591" width="6" style="2" bestFit="1" customWidth="1"/>
    <col min="3592" max="3592" width="15.33203125" style="2" customWidth="1"/>
    <col min="3593" max="3594" width="11.44140625" style="2"/>
    <col min="3595" max="3596" width="11.44140625" style="2" customWidth="1"/>
    <col min="3597" max="3837" width="11.44140625" style="2"/>
    <col min="3838" max="3838" width="7.44140625" style="2" customWidth="1"/>
    <col min="3839" max="3839" width="22.88671875" style="2" bestFit="1" customWidth="1"/>
    <col min="3840" max="3840" width="28.88671875" style="2" bestFit="1" customWidth="1"/>
    <col min="3841" max="3841" width="22.33203125" style="2" bestFit="1" customWidth="1"/>
    <col min="3842" max="3842" width="24.109375" style="2" bestFit="1" customWidth="1"/>
    <col min="3843" max="3843" width="20.44140625" style="2" customWidth="1"/>
    <col min="3844" max="3844" width="19.33203125" style="2" customWidth="1"/>
    <col min="3845" max="3845" width="19" style="2" bestFit="1" customWidth="1"/>
    <col min="3846" max="3846" width="25.44140625" style="2" bestFit="1" customWidth="1"/>
    <col min="3847" max="3847" width="6" style="2" bestFit="1" customWidth="1"/>
    <col min="3848" max="3848" width="15.33203125" style="2" customWidth="1"/>
    <col min="3849" max="3850" width="11.44140625" style="2"/>
    <col min="3851" max="3852" width="11.44140625" style="2" customWidth="1"/>
    <col min="3853" max="4093" width="11.44140625" style="2"/>
    <col min="4094" max="4094" width="7.44140625" style="2" customWidth="1"/>
    <col min="4095" max="4095" width="22.88671875" style="2" bestFit="1" customWidth="1"/>
    <col min="4096" max="4096" width="28.88671875" style="2" bestFit="1" customWidth="1"/>
    <col min="4097" max="4097" width="22.33203125" style="2" bestFit="1" customWidth="1"/>
    <col min="4098" max="4098" width="24.109375" style="2" bestFit="1" customWidth="1"/>
    <col min="4099" max="4099" width="20.44140625" style="2" customWidth="1"/>
    <col min="4100" max="4100" width="19.33203125" style="2" customWidth="1"/>
    <col min="4101" max="4101" width="19" style="2" bestFit="1" customWidth="1"/>
    <col min="4102" max="4102" width="25.44140625" style="2" bestFit="1" customWidth="1"/>
    <col min="4103" max="4103" width="6" style="2" bestFit="1" customWidth="1"/>
    <col min="4104" max="4104" width="15.33203125" style="2" customWidth="1"/>
    <col min="4105" max="4106" width="11.44140625" style="2"/>
    <col min="4107" max="4108" width="11.44140625" style="2" customWidth="1"/>
    <col min="4109" max="4349" width="11.44140625" style="2"/>
    <col min="4350" max="4350" width="7.44140625" style="2" customWidth="1"/>
    <col min="4351" max="4351" width="22.88671875" style="2" bestFit="1" customWidth="1"/>
    <col min="4352" max="4352" width="28.88671875" style="2" bestFit="1" customWidth="1"/>
    <col min="4353" max="4353" width="22.33203125" style="2" bestFit="1" customWidth="1"/>
    <col min="4354" max="4354" width="24.109375" style="2" bestFit="1" customWidth="1"/>
    <col min="4355" max="4355" width="20.44140625" style="2" customWidth="1"/>
    <col min="4356" max="4356" width="19.33203125" style="2" customWidth="1"/>
    <col min="4357" max="4357" width="19" style="2" bestFit="1" customWidth="1"/>
    <col min="4358" max="4358" width="25.44140625" style="2" bestFit="1" customWidth="1"/>
    <col min="4359" max="4359" width="6" style="2" bestFit="1" customWidth="1"/>
    <col min="4360" max="4360" width="15.33203125" style="2" customWidth="1"/>
    <col min="4361" max="4362" width="11.44140625" style="2"/>
    <col min="4363" max="4364" width="11.44140625" style="2" customWidth="1"/>
    <col min="4365" max="4605" width="11.44140625" style="2"/>
    <col min="4606" max="4606" width="7.44140625" style="2" customWidth="1"/>
    <col min="4607" max="4607" width="22.88671875" style="2" bestFit="1" customWidth="1"/>
    <col min="4608" max="4608" width="28.88671875" style="2" bestFit="1" customWidth="1"/>
    <col min="4609" max="4609" width="22.33203125" style="2" bestFit="1" customWidth="1"/>
    <col min="4610" max="4610" width="24.109375" style="2" bestFit="1" customWidth="1"/>
    <col min="4611" max="4611" width="20.44140625" style="2" customWidth="1"/>
    <col min="4612" max="4612" width="19.33203125" style="2" customWidth="1"/>
    <col min="4613" max="4613" width="19" style="2" bestFit="1" customWidth="1"/>
    <col min="4614" max="4614" width="25.44140625" style="2" bestFit="1" customWidth="1"/>
    <col min="4615" max="4615" width="6" style="2" bestFit="1" customWidth="1"/>
    <col min="4616" max="4616" width="15.33203125" style="2" customWidth="1"/>
    <col min="4617" max="4618" width="11.44140625" style="2"/>
    <col min="4619" max="4620" width="11.44140625" style="2" customWidth="1"/>
    <col min="4621" max="4861" width="11.44140625" style="2"/>
    <col min="4862" max="4862" width="7.44140625" style="2" customWidth="1"/>
    <col min="4863" max="4863" width="22.88671875" style="2" bestFit="1" customWidth="1"/>
    <col min="4864" max="4864" width="28.88671875" style="2" bestFit="1" customWidth="1"/>
    <col min="4865" max="4865" width="22.33203125" style="2" bestFit="1" customWidth="1"/>
    <col min="4866" max="4866" width="24.109375" style="2" bestFit="1" customWidth="1"/>
    <col min="4867" max="4867" width="20.44140625" style="2" customWidth="1"/>
    <col min="4868" max="4868" width="19.33203125" style="2" customWidth="1"/>
    <col min="4869" max="4869" width="19" style="2" bestFit="1" customWidth="1"/>
    <col min="4870" max="4870" width="25.44140625" style="2" bestFit="1" customWidth="1"/>
    <col min="4871" max="4871" width="6" style="2" bestFit="1" customWidth="1"/>
    <col min="4872" max="4872" width="15.33203125" style="2" customWidth="1"/>
    <col min="4873" max="4874" width="11.44140625" style="2"/>
    <col min="4875" max="4876" width="11.44140625" style="2" customWidth="1"/>
    <col min="4877" max="5117" width="11.44140625" style="2"/>
    <col min="5118" max="5118" width="7.44140625" style="2" customWidth="1"/>
    <col min="5119" max="5119" width="22.88671875" style="2" bestFit="1" customWidth="1"/>
    <col min="5120" max="5120" width="28.88671875" style="2" bestFit="1" customWidth="1"/>
    <col min="5121" max="5121" width="22.33203125" style="2" bestFit="1" customWidth="1"/>
    <col min="5122" max="5122" width="24.109375" style="2" bestFit="1" customWidth="1"/>
    <col min="5123" max="5123" width="20.44140625" style="2" customWidth="1"/>
    <col min="5124" max="5124" width="19.33203125" style="2" customWidth="1"/>
    <col min="5125" max="5125" width="19" style="2" bestFit="1" customWidth="1"/>
    <col min="5126" max="5126" width="25.44140625" style="2" bestFit="1" customWidth="1"/>
    <col min="5127" max="5127" width="6" style="2" bestFit="1" customWidth="1"/>
    <col min="5128" max="5128" width="15.33203125" style="2" customWidth="1"/>
    <col min="5129" max="5130" width="11.44140625" style="2"/>
    <col min="5131" max="5132" width="11.44140625" style="2" customWidth="1"/>
    <col min="5133" max="5373" width="11.44140625" style="2"/>
    <col min="5374" max="5374" width="7.44140625" style="2" customWidth="1"/>
    <col min="5375" max="5375" width="22.88671875" style="2" bestFit="1" customWidth="1"/>
    <col min="5376" max="5376" width="28.88671875" style="2" bestFit="1" customWidth="1"/>
    <col min="5377" max="5377" width="22.33203125" style="2" bestFit="1" customWidth="1"/>
    <col min="5378" max="5378" width="24.109375" style="2" bestFit="1" customWidth="1"/>
    <col min="5379" max="5379" width="20.44140625" style="2" customWidth="1"/>
    <col min="5380" max="5380" width="19.33203125" style="2" customWidth="1"/>
    <col min="5381" max="5381" width="19" style="2" bestFit="1" customWidth="1"/>
    <col min="5382" max="5382" width="25.44140625" style="2" bestFit="1" customWidth="1"/>
    <col min="5383" max="5383" width="6" style="2" bestFit="1" customWidth="1"/>
    <col min="5384" max="5384" width="15.33203125" style="2" customWidth="1"/>
    <col min="5385" max="5386" width="11.44140625" style="2"/>
    <col min="5387" max="5388" width="11.44140625" style="2" customWidth="1"/>
    <col min="5389" max="5629" width="11.44140625" style="2"/>
    <col min="5630" max="5630" width="7.44140625" style="2" customWidth="1"/>
    <col min="5631" max="5631" width="22.88671875" style="2" bestFit="1" customWidth="1"/>
    <col min="5632" max="5632" width="28.88671875" style="2" bestFit="1" customWidth="1"/>
    <col min="5633" max="5633" width="22.33203125" style="2" bestFit="1" customWidth="1"/>
    <col min="5634" max="5634" width="24.109375" style="2" bestFit="1" customWidth="1"/>
    <col min="5635" max="5635" width="20.44140625" style="2" customWidth="1"/>
    <col min="5636" max="5636" width="19.33203125" style="2" customWidth="1"/>
    <col min="5637" max="5637" width="19" style="2" bestFit="1" customWidth="1"/>
    <col min="5638" max="5638" width="25.44140625" style="2" bestFit="1" customWidth="1"/>
    <col min="5639" max="5639" width="6" style="2" bestFit="1" customWidth="1"/>
    <col min="5640" max="5640" width="15.33203125" style="2" customWidth="1"/>
    <col min="5641" max="5642" width="11.44140625" style="2"/>
    <col min="5643" max="5644" width="11.44140625" style="2" customWidth="1"/>
    <col min="5645" max="5885" width="11.44140625" style="2"/>
    <col min="5886" max="5886" width="7.44140625" style="2" customWidth="1"/>
    <col min="5887" max="5887" width="22.88671875" style="2" bestFit="1" customWidth="1"/>
    <col min="5888" max="5888" width="28.88671875" style="2" bestFit="1" customWidth="1"/>
    <col min="5889" max="5889" width="22.33203125" style="2" bestFit="1" customWidth="1"/>
    <col min="5890" max="5890" width="24.109375" style="2" bestFit="1" customWidth="1"/>
    <col min="5891" max="5891" width="20.44140625" style="2" customWidth="1"/>
    <col min="5892" max="5892" width="19.33203125" style="2" customWidth="1"/>
    <col min="5893" max="5893" width="19" style="2" bestFit="1" customWidth="1"/>
    <col min="5894" max="5894" width="25.44140625" style="2" bestFit="1" customWidth="1"/>
    <col min="5895" max="5895" width="6" style="2" bestFit="1" customWidth="1"/>
    <col min="5896" max="5896" width="15.33203125" style="2" customWidth="1"/>
    <col min="5897" max="5898" width="11.44140625" style="2"/>
    <col min="5899" max="5900" width="11.44140625" style="2" customWidth="1"/>
    <col min="5901" max="6141" width="11.44140625" style="2"/>
    <col min="6142" max="6142" width="7.44140625" style="2" customWidth="1"/>
    <col min="6143" max="6143" width="22.88671875" style="2" bestFit="1" customWidth="1"/>
    <col min="6144" max="6144" width="28.88671875" style="2" bestFit="1" customWidth="1"/>
    <col min="6145" max="6145" width="22.33203125" style="2" bestFit="1" customWidth="1"/>
    <col min="6146" max="6146" width="24.109375" style="2" bestFit="1" customWidth="1"/>
    <col min="6147" max="6147" width="20.44140625" style="2" customWidth="1"/>
    <col min="6148" max="6148" width="19.33203125" style="2" customWidth="1"/>
    <col min="6149" max="6149" width="19" style="2" bestFit="1" customWidth="1"/>
    <col min="6150" max="6150" width="25.44140625" style="2" bestFit="1" customWidth="1"/>
    <col min="6151" max="6151" width="6" style="2" bestFit="1" customWidth="1"/>
    <col min="6152" max="6152" width="15.33203125" style="2" customWidth="1"/>
    <col min="6153" max="6154" width="11.44140625" style="2"/>
    <col min="6155" max="6156" width="11.44140625" style="2" customWidth="1"/>
    <col min="6157" max="6397" width="11.44140625" style="2"/>
    <col min="6398" max="6398" width="7.44140625" style="2" customWidth="1"/>
    <col min="6399" max="6399" width="22.88671875" style="2" bestFit="1" customWidth="1"/>
    <col min="6400" max="6400" width="28.88671875" style="2" bestFit="1" customWidth="1"/>
    <col min="6401" max="6401" width="22.33203125" style="2" bestFit="1" customWidth="1"/>
    <col min="6402" max="6402" width="24.109375" style="2" bestFit="1" customWidth="1"/>
    <col min="6403" max="6403" width="20.44140625" style="2" customWidth="1"/>
    <col min="6404" max="6404" width="19.33203125" style="2" customWidth="1"/>
    <col min="6405" max="6405" width="19" style="2" bestFit="1" customWidth="1"/>
    <col min="6406" max="6406" width="25.44140625" style="2" bestFit="1" customWidth="1"/>
    <col min="6407" max="6407" width="6" style="2" bestFit="1" customWidth="1"/>
    <col min="6408" max="6408" width="15.33203125" style="2" customWidth="1"/>
    <col min="6409" max="6410" width="11.44140625" style="2"/>
    <col min="6411" max="6412" width="11.44140625" style="2" customWidth="1"/>
    <col min="6413" max="6653" width="11.44140625" style="2"/>
    <col min="6654" max="6654" width="7.44140625" style="2" customWidth="1"/>
    <col min="6655" max="6655" width="22.88671875" style="2" bestFit="1" customWidth="1"/>
    <col min="6656" max="6656" width="28.88671875" style="2" bestFit="1" customWidth="1"/>
    <col min="6657" max="6657" width="22.33203125" style="2" bestFit="1" customWidth="1"/>
    <col min="6658" max="6658" width="24.109375" style="2" bestFit="1" customWidth="1"/>
    <col min="6659" max="6659" width="20.44140625" style="2" customWidth="1"/>
    <col min="6660" max="6660" width="19.33203125" style="2" customWidth="1"/>
    <col min="6661" max="6661" width="19" style="2" bestFit="1" customWidth="1"/>
    <col min="6662" max="6662" width="25.44140625" style="2" bestFit="1" customWidth="1"/>
    <col min="6663" max="6663" width="6" style="2" bestFit="1" customWidth="1"/>
    <col min="6664" max="6664" width="15.33203125" style="2" customWidth="1"/>
    <col min="6665" max="6666" width="11.44140625" style="2"/>
    <col min="6667" max="6668" width="11.44140625" style="2" customWidth="1"/>
    <col min="6669" max="6909" width="11.44140625" style="2"/>
    <col min="6910" max="6910" width="7.44140625" style="2" customWidth="1"/>
    <col min="6911" max="6911" width="22.88671875" style="2" bestFit="1" customWidth="1"/>
    <col min="6912" max="6912" width="28.88671875" style="2" bestFit="1" customWidth="1"/>
    <col min="6913" max="6913" width="22.33203125" style="2" bestFit="1" customWidth="1"/>
    <col min="6914" max="6914" width="24.109375" style="2" bestFit="1" customWidth="1"/>
    <col min="6915" max="6915" width="20.44140625" style="2" customWidth="1"/>
    <col min="6916" max="6916" width="19.33203125" style="2" customWidth="1"/>
    <col min="6917" max="6917" width="19" style="2" bestFit="1" customWidth="1"/>
    <col min="6918" max="6918" width="25.44140625" style="2" bestFit="1" customWidth="1"/>
    <col min="6919" max="6919" width="6" style="2" bestFit="1" customWidth="1"/>
    <col min="6920" max="6920" width="15.33203125" style="2" customWidth="1"/>
    <col min="6921" max="6922" width="11.44140625" style="2"/>
    <col min="6923" max="6924" width="11.44140625" style="2" customWidth="1"/>
    <col min="6925" max="7165" width="11.44140625" style="2"/>
    <col min="7166" max="7166" width="7.44140625" style="2" customWidth="1"/>
    <col min="7167" max="7167" width="22.88671875" style="2" bestFit="1" customWidth="1"/>
    <col min="7168" max="7168" width="28.88671875" style="2" bestFit="1" customWidth="1"/>
    <col min="7169" max="7169" width="22.33203125" style="2" bestFit="1" customWidth="1"/>
    <col min="7170" max="7170" width="24.109375" style="2" bestFit="1" customWidth="1"/>
    <col min="7171" max="7171" width="20.44140625" style="2" customWidth="1"/>
    <col min="7172" max="7172" width="19.33203125" style="2" customWidth="1"/>
    <col min="7173" max="7173" width="19" style="2" bestFit="1" customWidth="1"/>
    <col min="7174" max="7174" width="25.44140625" style="2" bestFit="1" customWidth="1"/>
    <col min="7175" max="7175" width="6" style="2" bestFit="1" customWidth="1"/>
    <col min="7176" max="7176" width="15.33203125" style="2" customWidth="1"/>
    <col min="7177" max="7178" width="11.44140625" style="2"/>
    <col min="7179" max="7180" width="11.44140625" style="2" customWidth="1"/>
    <col min="7181" max="7421" width="11.44140625" style="2"/>
    <col min="7422" max="7422" width="7.44140625" style="2" customWidth="1"/>
    <col min="7423" max="7423" width="22.88671875" style="2" bestFit="1" customWidth="1"/>
    <col min="7424" max="7424" width="28.88671875" style="2" bestFit="1" customWidth="1"/>
    <col min="7425" max="7425" width="22.33203125" style="2" bestFit="1" customWidth="1"/>
    <col min="7426" max="7426" width="24.109375" style="2" bestFit="1" customWidth="1"/>
    <col min="7427" max="7427" width="20.44140625" style="2" customWidth="1"/>
    <col min="7428" max="7428" width="19.33203125" style="2" customWidth="1"/>
    <col min="7429" max="7429" width="19" style="2" bestFit="1" customWidth="1"/>
    <col min="7430" max="7430" width="25.44140625" style="2" bestFit="1" customWidth="1"/>
    <col min="7431" max="7431" width="6" style="2" bestFit="1" customWidth="1"/>
    <col min="7432" max="7432" width="15.33203125" style="2" customWidth="1"/>
    <col min="7433" max="7434" width="11.44140625" style="2"/>
    <col min="7435" max="7436" width="11.44140625" style="2" customWidth="1"/>
    <col min="7437" max="7677" width="11.44140625" style="2"/>
    <col min="7678" max="7678" width="7.44140625" style="2" customWidth="1"/>
    <col min="7679" max="7679" width="22.88671875" style="2" bestFit="1" customWidth="1"/>
    <col min="7680" max="7680" width="28.88671875" style="2" bestFit="1" customWidth="1"/>
    <col min="7681" max="7681" width="22.33203125" style="2" bestFit="1" customWidth="1"/>
    <col min="7682" max="7682" width="24.109375" style="2" bestFit="1" customWidth="1"/>
    <col min="7683" max="7683" width="20.44140625" style="2" customWidth="1"/>
    <col min="7684" max="7684" width="19.33203125" style="2" customWidth="1"/>
    <col min="7685" max="7685" width="19" style="2" bestFit="1" customWidth="1"/>
    <col min="7686" max="7686" width="25.44140625" style="2" bestFit="1" customWidth="1"/>
    <col min="7687" max="7687" width="6" style="2" bestFit="1" customWidth="1"/>
    <col min="7688" max="7688" width="15.33203125" style="2" customWidth="1"/>
    <col min="7689" max="7690" width="11.44140625" style="2"/>
    <col min="7691" max="7692" width="11.44140625" style="2" customWidth="1"/>
    <col min="7693" max="7933" width="11.44140625" style="2"/>
    <col min="7934" max="7934" width="7.44140625" style="2" customWidth="1"/>
    <col min="7935" max="7935" width="22.88671875" style="2" bestFit="1" customWidth="1"/>
    <col min="7936" max="7936" width="28.88671875" style="2" bestFit="1" customWidth="1"/>
    <col min="7937" max="7937" width="22.33203125" style="2" bestFit="1" customWidth="1"/>
    <col min="7938" max="7938" width="24.109375" style="2" bestFit="1" customWidth="1"/>
    <col min="7939" max="7939" width="20.44140625" style="2" customWidth="1"/>
    <col min="7940" max="7940" width="19.33203125" style="2" customWidth="1"/>
    <col min="7941" max="7941" width="19" style="2" bestFit="1" customWidth="1"/>
    <col min="7942" max="7942" width="25.44140625" style="2" bestFit="1" customWidth="1"/>
    <col min="7943" max="7943" width="6" style="2" bestFit="1" customWidth="1"/>
    <col min="7944" max="7944" width="15.33203125" style="2" customWidth="1"/>
    <col min="7945" max="7946" width="11.44140625" style="2"/>
    <col min="7947" max="7948" width="11.44140625" style="2" customWidth="1"/>
    <col min="7949" max="8189" width="11.44140625" style="2"/>
    <col min="8190" max="8190" width="7.44140625" style="2" customWidth="1"/>
    <col min="8191" max="8191" width="22.88671875" style="2" bestFit="1" customWidth="1"/>
    <col min="8192" max="8192" width="28.88671875" style="2" bestFit="1" customWidth="1"/>
    <col min="8193" max="8193" width="22.33203125" style="2" bestFit="1" customWidth="1"/>
    <col min="8194" max="8194" width="24.109375" style="2" bestFit="1" customWidth="1"/>
    <col min="8195" max="8195" width="20.44140625" style="2" customWidth="1"/>
    <col min="8196" max="8196" width="19.33203125" style="2" customWidth="1"/>
    <col min="8197" max="8197" width="19" style="2" bestFit="1" customWidth="1"/>
    <col min="8198" max="8198" width="25.44140625" style="2" bestFit="1" customWidth="1"/>
    <col min="8199" max="8199" width="6" style="2" bestFit="1" customWidth="1"/>
    <col min="8200" max="8200" width="15.33203125" style="2" customWidth="1"/>
    <col min="8201" max="8202" width="11.44140625" style="2"/>
    <col min="8203" max="8204" width="11.44140625" style="2" customWidth="1"/>
    <col min="8205" max="8445" width="11.44140625" style="2"/>
    <col min="8446" max="8446" width="7.44140625" style="2" customWidth="1"/>
    <col min="8447" max="8447" width="22.88671875" style="2" bestFit="1" customWidth="1"/>
    <col min="8448" max="8448" width="28.88671875" style="2" bestFit="1" customWidth="1"/>
    <col min="8449" max="8449" width="22.33203125" style="2" bestFit="1" customWidth="1"/>
    <col min="8450" max="8450" width="24.109375" style="2" bestFit="1" customWidth="1"/>
    <col min="8451" max="8451" width="20.44140625" style="2" customWidth="1"/>
    <col min="8452" max="8452" width="19.33203125" style="2" customWidth="1"/>
    <col min="8453" max="8453" width="19" style="2" bestFit="1" customWidth="1"/>
    <col min="8454" max="8454" width="25.44140625" style="2" bestFit="1" customWidth="1"/>
    <col min="8455" max="8455" width="6" style="2" bestFit="1" customWidth="1"/>
    <col min="8456" max="8456" width="15.33203125" style="2" customWidth="1"/>
    <col min="8457" max="8458" width="11.44140625" style="2"/>
    <col min="8459" max="8460" width="11.44140625" style="2" customWidth="1"/>
    <col min="8461" max="8701" width="11.44140625" style="2"/>
    <col min="8702" max="8702" width="7.44140625" style="2" customWidth="1"/>
    <col min="8703" max="8703" width="22.88671875" style="2" bestFit="1" customWidth="1"/>
    <col min="8704" max="8704" width="28.88671875" style="2" bestFit="1" customWidth="1"/>
    <col min="8705" max="8705" width="22.33203125" style="2" bestFit="1" customWidth="1"/>
    <col min="8706" max="8706" width="24.109375" style="2" bestFit="1" customWidth="1"/>
    <col min="8707" max="8707" width="20.44140625" style="2" customWidth="1"/>
    <col min="8708" max="8708" width="19.33203125" style="2" customWidth="1"/>
    <col min="8709" max="8709" width="19" style="2" bestFit="1" customWidth="1"/>
    <col min="8710" max="8710" width="25.44140625" style="2" bestFit="1" customWidth="1"/>
    <col min="8711" max="8711" width="6" style="2" bestFit="1" customWidth="1"/>
    <col min="8712" max="8712" width="15.33203125" style="2" customWidth="1"/>
    <col min="8713" max="8714" width="11.44140625" style="2"/>
    <col min="8715" max="8716" width="11.44140625" style="2" customWidth="1"/>
    <col min="8717" max="8957" width="11.44140625" style="2"/>
    <col min="8958" max="8958" width="7.44140625" style="2" customWidth="1"/>
    <col min="8959" max="8959" width="22.88671875" style="2" bestFit="1" customWidth="1"/>
    <col min="8960" max="8960" width="28.88671875" style="2" bestFit="1" customWidth="1"/>
    <col min="8961" max="8961" width="22.33203125" style="2" bestFit="1" customWidth="1"/>
    <col min="8962" max="8962" width="24.109375" style="2" bestFit="1" customWidth="1"/>
    <col min="8963" max="8963" width="20.44140625" style="2" customWidth="1"/>
    <col min="8964" max="8964" width="19.33203125" style="2" customWidth="1"/>
    <col min="8965" max="8965" width="19" style="2" bestFit="1" customWidth="1"/>
    <col min="8966" max="8966" width="25.44140625" style="2" bestFit="1" customWidth="1"/>
    <col min="8967" max="8967" width="6" style="2" bestFit="1" customWidth="1"/>
    <col min="8968" max="8968" width="15.33203125" style="2" customWidth="1"/>
    <col min="8969" max="8970" width="11.44140625" style="2"/>
    <col min="8971" max="8972" width="11.44140625" style="2" customWidth="1"/>
    <col min="8973" max="9213" width="11.44140625" style="2"/>
    <col min="9214" max="9214" width="7.44140625" style="2" customWidth="1"/>
    <col min="9215" max="9215" width="22.88671875" style="2" bestFit="1" customWidth="1"/>
    <col min="9216" max="9216" width="28.88671875" style="2" bestFit="1" customWidth="1"/>
    <col min="9217" max="9217" width="22.33203125" style="2" bestFit="1" customWidth="1"/>
    <col min="9218" max="9218" width="24.109375" style="2" bestFit="1" customWidth="1"/>
    <col min="9219" max="9219" width="20.44140625" style="2" customWidth="1"/>
    <col min="9220" max="9220" width="19.33203125" style="2" customWidth="1"/>
    <col min="9221" max="9221" width="19" style="2" bestFit="1" customWidth="1"/>
    <col min="9222" max="9222" width="25.44140625" style="2" bestFit="1" customWidth="1"/>
    <col min="9223" max="9223" width="6" style="2" bestFit="1" customWidth="1"/>
    <col min="9224" max="9224" width="15.33203125" style="2" customWidth="1"/>
    <col min="9225" max="9226" width="11.44140625" style="2"/>
    <col min="9227" max="9228" width="11.44140625" style="2" customWidth="1"/>
    <col min="9229" max="9469" width="11.44140625" style="2"/>
    <col min="9470" max="9470" width="7.44140625" style="2" customWidth="1"/>
    <col min="9471" max="9471" width="22.88671875" style="2" bestFit="1" customWidth="1"/>
    <col min="9472" max="9472" width="28.88671875" style="2" bestFit="1" customWidth="1"/>
    <col min="9473" max="9473" width="22.33203125" style="2" bestFit="1" customWidth="1"/>
    <col min="9474" max="9474" width="24.109375" style="2" bestFit="1" customWidth="1"/>
    <col min="9475" max="9475" width="20.44140625" style="2" customWidth="1"/>
    <col min="9476" max="9476" width="19.33203125" style="2" customWidth="1"/>
    <col min="9477" max="9477" width="19" style="2" bestFit="1" customWidth="1"/>
    <col min="9478" max="9478" width="25.44140625" style="2" bestFit="1" customWidth="1"/>
    <col min="9479" max="9479" width="6" style="2" bestFit="1" customWidth="1"/>
    <col min="9480" max="9480" width="15.33203125" style="2" customWidth="1"/>
    <col min="9481" max="9482" width="11.44140625" style="2"/>
    <col min="9483" max="9484" width="11.44140625" style="2" customWidth="1"/>
    <col min="9485" max="9725" width="11.44140625" style="2"/>
    <col min="9726" max="9726" width="7.44140625" style="2" customWidth="1"/>
    <col min="9727" max="9727" width="22.88671875" style="2" bestFit="1" customWidth="1"/>
    <col min="9728" max="9728" width="28.88671875" style="2" bestFit="1" customWidth="1"/>
    <col min="9729" max="9729" width="22.33203125" style="2" bestFit="1" customWidth="1"/>
    <col min="9730" max="9730" width="24.109375" style="2" bestFit="1" customWidth="1"/>
    <col min="9731" max="9731" width="20.44140625" style="2" customWidth="1"/>
    <col min="9732" max="9732" width="19.33203125" style="2" customWidth="1"/>
    <col min="9733" max="9733" width="19" style="2" bestFit="1" customWidth="1"/>
    <col min="9734" max="9734" width="25.44140625" style="2" bestFit="1" customWidth="1"/>
    <col min="9735" max="9735" width="6" style="2" bestFit="1" customWidth="1"/>
    <col min="9736" max="9736" width="15.33203125" style="2" customWidth="1"/>
    <col min="9737" max="9738" width="11.44140625" style="2"/>
    <col min="9739" max="9740" width="11.44140625" style="2" customWidth="1"/>
    <col min="9741" max="9981" width="11.44140625" style="2"/>
    <col min="9982" max="9982" width="7.44140625" style="2" customWidth="1"/>
    <col min="9983" max="9983" width="22.88671875" style="2" bestFit="1" customWidth="1"/>
    <col min="9984" max="9984" width="28.88671875" style="2" bestFit="1" customWidth="1"/>
    <col min="9985" max="9985" width="22.33203125" style="2" bestFit="1" customWidth="1"/>
    <col min="9986" max="9986" width="24.109375" style="2" bestFit="1" customWidth="1"/>
    <col min="9987" max="9987" width="20.44140625" style="2" customWidth="1"/>
    <col min="9988" max="9988" width="19.33203125" style="2" customWidth="1"/>
    <col min="9989" max="9989" width="19" style="2" bestFit="1" customWidth="1"/>
    <col min="9990" max="9990" width="25.44140625" style="2" bestFit="1" customWidth="1"/>
    <col min="9991" max="9991" width="6" style="2" bestFit="1" customWidth="1"/>
    <col min="9992" max="9992" width="15.33203125" style="2" customWidth="1"/>
    <col min="9993" max="9994" width="11.44140625" style="2"/>
    <col min="9995" max="9996" width="11.44140625" style="2" customWidth="1"/>
    <col min="9997" max="10237" width="11.44140625" style="2"/>
    <col min="10238" max="10238" width="7.44140625" style="2" customWidth="1"/>
    <col min="10239" max="10239" width="22.88671875" style="2" bestFit="1" customWidth="1"/>
    <col min="10240" max="10240" width="28.88671875" style="2" bestFit="1" customWidth="1"/>
    <col min="10241" max="10241" width="22.33203125" style="2" bestFit="1" customWidth="1"/>
    <col min="10242" max="10242" width="24.109375" style="2" bestFit="1" customWidth="1"/>
    <col min="10243" max="10243" width="20.44140625" style="2" customWidth="1"/>
    <col min="10244" max="10244" width="19.33203125" style="2" customWidth="1"/>
    <col min="10245" max="10245" width="19" style="2" bestFit="1" customWidth="1"/>
    <col min="10246" max="10246" width="25.44140625" style="2" bestFit="1" customWidth="1"/>
    <col min="10247" max="10247" width="6" style="2" bestFit="1" customWidth="1"/>
    <col min="10248" max="10248" width="15.33203125" style="2" customWidth="1"/>
    <col min="10249" max="10250" width="11.44140625" style="2"/>
    <col min="10251" max="10252" width="11.44140625" style="2" customWidth="1"/>
    <col min="10253" max="10493" width="11.44140625" style="2"/>
    <col min="10494" max="10494" width="7.44140625" style="2" customWidth="1"/>
    <col min="10495" max="10495" width="22.88671875" style="2" bestFit="1" customWidth="1"/>
    <col min="10496" max="10496" width="28.88671875" style="2" bestFit="1" customWidth="1"/>
    <col min="10497" max="10497" width="22.33203125" style="2" bestFit="1" customWidth="1"/>
    <col min="10498" max="10498" width="24.109375" style="2" bestFit="1" customWidth="1"/>
    <col min="10499" max="10499" width="20.44140625" style="2" customWidth="1"/>
    <col min="10500" max="10500" width="19.33203125" style="2" customWidth="1"/>
    <col min="10501" max="10501" width="19" style="2" bestFit="1" customWidth="1"/>
    <col min="10502" max="10502" width="25.44140625" style="2" bestFit="1" customWidth="1"/>
    <col min="10503" max="10503" width="6" style="2" bestFit="1" customWidth="1"/>
    <col min="10504" max="10504" width="15.33203125" style="2" customWidth="1"/>
    <col min="10505" max="10506" width="11.44140625" style="2"/>
    <col min="10507" max="10508" width="11.44140625" style="2" customWidth="1"/>
    <col min="10509" max="10749" width="11.44140625" style="2"/>
    <col min="10750" max="10750" width="7.44140625" style="2" customWidth="1"/>
    <col min="10751" max="10751" width="22.88671875" style="2" bestFit="1" customWidth="1"/>
    <col min="10752" max="10752" width="28.88671875" style="2" bestFit="1" customWidth="1"/>
    <col min="10753" max="10753" width="22.33203125" style="2" bestFit="1" customWidth="1"/>
    <col min="10754" max="10754" width="24.109375" style="2" bestFit="1" customWidth="1"/>
    <col min="10755" max="10755" width="20.44140625" style="2" customWidth="1"/>
    <col min="10756" max="10756" width="19.33203125" style="2" customWidth="1"/>
    <col min="10757" max="10757" width="19" style="2" bestFit="1" customWidth="1"/>
    <col min="10758" max="10758" width="25.44140625" style="2" bestFit="1" customWidth="1"/>
    <col min="10759" max="10759" width="6" style="2" bestFit="1" customWidth="1"/>
    <col min="10760" max="10760" width="15.33203125" style="2" customWidth="1"/>
    <col min="10761" max="10762" width="11.44140625" style="2"/>
    <col min="10763" max="10764" width="11.44140625" style="2" customWidth="1"/>
    <col min="10765" max="11005" width="11.44140625" style="2"/>
    <col min="11006" max="11006" width="7.44140625" style="2" customWidth="1"/>
    <col min="11007" max="11007" width="22.88671875" style="2" bestFit="1" customWidth="1"/>
    <col min="11008" max="11008" width="28.88671875" style="2" bestFit="1" customWidth="1"/>
    <col min="11009" max="11009" width="22.33203125" style="2" bestFit="1" customWidth="1"/>
    <col min="11010" max="11010" width="24.109375" style="2" bestFit="1" customWidth="1"/>
    <col min="11011" max="11011" width="20.44140625" style="2" customWidth="1"/>
    <col min="11012" max="11012" width="19.33203125" style="2" customWidth="1"/>
    <col min="11013" max="11013" width="19" style="2" bestFit="1" customWidth="1"/>
    <col min="11014" max="11014" width="25.44140625" style="2" bestFit="1" customWidth="1"/>
    <col min="11015" max="11015" width="6" style="2" bestFit="1" customWidth="1"/>
    <col min="11016" max="11016" width="15.33203125" style="2" customWidth="1"/>
    <col min="11017" max="11018" width="11.44140625" style="2"/>
    <col min="11019" max="11020" width="11.44140625" style="2" customWidth="1"/>
    <col min="11021" max="11261" width="11.44140625" style="2"/>
    <col min="11262" max="11262" width="7.44140625" style="2" customWidth="1"/>
    <col min="11263" max="11263" width="22.88671875" style="2" bestFit="1" customWidth="1"/>
    <col min="11264" max="11264" width="28.88671875" style="2" bestFit="1" customWidth="1"/>
    <col min="11265" max="11265" width="22.33203125" style="2" bestFit="1" customWidth="1"/>
    <col min="11266" max="11266" width="24.109375" style="2" bestFit="1" customWidth="1"/>
    <col min="11267" max="11267" width="20.44140625" style="2" customWidth="1"/>
    <col min="11268" max="11268" width="19.33203125" style="2" customWidth="1"/>
    <col min="11269" max="11269" width="19" style="2" bestFit="1" customWidth="1"/>
    <col min="11270" max="11270" width="25.44140625" style="2" bestFit="1" customWidth="1"/>
    <col min="11271" max="11271" width="6" style="2" bestFit="1" customWidth="1"/>
    <col min="11272" max="11272" width="15.33203125" style="2" customWidth="1"/>
    <col min="11273" max="11274" width="11.44140625" style="2"/>
    <col min="11275" max="11276" width="11.44140625" style="2" customWidth="1"/>
    <col min="11277" max="11517" width="11.44140625" style="2"/>
    <col min="11518" max="11518" width="7.44140625" style="2" customWidth="1"/>
    <col min="11519" max="11519" width="22.88671875" style="2" bestFit="1" customWidth="1"/>
    <col min="11520" max="11520" width="28.88671875" style="2" bestFit="1" customWidth="1"/>
    <col min="11521" max="11521" width="22.33203125" style="2" bestFit="1" customWidth="1"/>
    <col min="11522" max="11522" width="24.109375" style="2" bestFit="1" customWidth="1"/>
    <col min="11523" max="11523" width="20.44140625" style="2" customWidth="1"/>
    <col min="11524" max="11524" width="19.33203125" style="2" customWidth="1"/>
    <col min="11525" max="11525" width="19" style="2" bestFit="1" customWidth="1"/>
    <col min="11526" max="11526" width="25.44140625" style="2" bestFit="1" customWidth="1"/>
    <col min="11527" max="11527" width="6" style="2" bestFit="1" customWidth="1"/>
    <col min="11528" max="11528" width="15.33203125" style="2" customWidth="1"/>
    <col min="11529" max="11530" width="11.44140625" style="2"/>
    <col min="11531" max="11532" width="11.44140625" style="2" customWidth="1"/>
    <col min="11533" max="11773" width="11.44140625" style="2"/>
    <col min="11774" max="11774" width="7.44140625" style="2" customWidth="1"/>
    <col min="11775" max="11775" width="22.88671875" style="2" bestFit="1" customWidth="1"/>
    <col min="11776" max="11776" width="28.88671875" style="2" bestFit="1" customWidth="1"/>
    <col min="11777" max="11777" width="22.33203125" style="2" bestFit="1" customWidth="1"/>
    <col min="11778" max="11778" width="24.109375" style="2" bestFit="1" customWidth="1"/>
    <col min="11779" max="11779" width="20.44140625" style="2" customWidth="1"/>
    <col min="11780" max="11780" width="19.33203125" style="2" customWidth="1"/>
    <col min="11781" max="11781" width="19" style="2" bestFit="1" customWidth="1"/>
    <col min="11782" max="11782" width="25.44140625" style="2" bestFit="1" customWidth="1"/>
    <col min="11783" max="11783" width="6" style="2" bestFit="1" customWidth="1"/>
    <col min="11784" max="11784" width="15.33203125" style="2" customWidth="1"/>
    <col min="11785" max="11786" width="11.44140625" style="2"/>
    <col min="11787" max="11788" width="11.44140625" style="2" customWidth="1"/>
    <col min="11789" max="12029" width="11.44140625" style="2"/>
    <col min="12030" max="12030" width="7.44140625" style="2" customWidth="1"/>
    <col min="12031" max="12031" width="22.88671875" style="2" bestFit="1" customWidth="1"/>
    <col min="12032" max="12032" width="28.88671875" style="2" bestFit="1" customWidth="1"/>
    <col min="12033" max="12033" width="22.33203125" style="2" bestFit="1" customWidth="1"/>
    <col min="12034" max="12034" width="24.109375" style="2" bestFit="1" customWidth="1"/>
    <col min="12035" max="12035" width="20.44140625" style="2" customWidth="1"/>
    <col min="12036" max="12036" width="19.33203125" style="2" customWidth="1"/>
    <col min="12037" max="12037" width="19" style="2" bestFit="1" customWidth="1"/>
    <col min="12038" max="12038" width="25.44140625" style="2" bestFit="1" customWidth="1"/>
    <col min="12039" max="12039" width="6" style="2" bestFit="1" customWidth="1"/>
    <col min="12040" max="12040" width="15.33203125" style="2" customWidth="1"/>
    <col min="12041" max="12042" width="11.44140625" style="2"/>
    <col min="12043" max="12044" width="11.44140625" style="2" customWidth="1"/>
    <col min="12045" max="12285" width="11.44140625" style="2"/>
    <col min="12286" max="12286" width="7.44140625" style="2" customWidth="1"/>
    <col min="12287" max="12287" width="22.88671875" style="2" bestFit="1" customWidth="1"/>
    <col min="12288" max="12288" width="28.88671875" style="2" bestFit="1" customWidth="1"/>
    <col min="12289" max="12289" width="22.33203125" style="2" bestFit="1" customWidth="1"/>
    <col min="12290" max="12290" width="24.109375" style="2" bestFit="1" customWidth="1"/>
    <col min="12291" max="12291" width="20.44140625" style="2" customWidth="1"/>
    <col min="12292" max="12292" width="19.33203125" style="2" customWidth="1"/>
    <col min="12293" max="12293" width="19" style="2" bestFit="1" customWidth="1"/>
    <col min="12294" max="12294" width="25.44140625" style="2" bestFit="1" customWidth="1"/>
    <col min="12295" max="12295" width="6" style="2" bestFit="1" customWidth="1"/>
    <col min="12296" max="12296" width="15.33203125" style="2" customWidth="1"/>
    <col min="12297" max="12298" width="11.44140625" style="2"/>
    <col min="12299" max="12300" width="11.44140625" style="2" customWidth="1"/>
    <col min="12301" max="12541" width="11.44140625" style="2"/>
    <col min="12542" max="12542" width="7.44140625" style="2" customWidth="1"/>
    <col min="12543" max="12543" width="22.88671875" style="2" bestFit="1" customWidth="1"/>
    <col min="12544" max="12544" width="28.88671875" style="2" bestFit="1" customWidth="1"/>
    <col min="12545" max="12545" width="22.33203125" style="2" bestFit="1" customWidth="1"/>
    <col min="12546" max="12546" width="24.109375" style="2" bestFit="1" customWidth="1"/>
    <col min="12547" max="12547" width="20.44140625" style="2" customWidth="1"/>
    <col min="12548" max="12548" width="19.33203125" style="2" customWidth="1"/>
    <col min="12549" max="12549" width="19" style="2" bestFit="1" customWidth="1"/>
    <col min="12550" max="12550" width="25.44140625" style="2" bestFit="1" customWidth="1"/>
    <col min="12551" max="12551" width="6" style="2" bestFit="1" customWidth="1"/>
    <col min="12552" max="12552" width="15.33203125" style="2" customWidth="1"/>
    <col min="12553" max="12554" width="11.44140625" style="2"/>
    <col min="12555" max="12556" width="11.44140625" style="2" customWidth="1"/>
    <col min="12557" max="12797" width="11.44140625" style="2"/>
    <col min="12798" max="12798" width="7.44140625" style="2" customWidth="1"/>
    <col min="12799" max="12799" width="22.88671875" style="2" bestFit="1" customWidth="1"/>
    <col min="12800" max="12800" width="28.88671875" style="2" bestFit="1" customWidth="1"/>
    <col min="12801" max="12801" width="22.33203125" style="2" bestFit="1" customWidth="1"/>
    <col min="12802" max="12802" width="24.109375" style="2" bestFit="1" customWidth="1"/>
    <col min="12803" max="12803" width="20.44140625" style="2" customWidth="1"/>
    <col min="12804" max="12804" width="19.33203125" style="2" customWidth="1"/>
    <col min="12805" max="12805" width="19" style="2" bestFit="1" customWidth="1"/>
    <col min="12806" max="12806" width="25.44140625" style="2" bestFit="1" customWidth="1"/>
    <col min="12807" max="12807" width="6" style="2" bestFit="1" customWidth="1"/>
    <col min="12808" max="12808" width="15.33203125" style="2" customWidth="1"/>
    <col min="12809" max="12810" width="11.44140625" style="2"/>
    <col min="12811" max="12812" width="11.44140625" style="2" customWidth="1"/>
    <col min="12813" max="13053" width="11.44140625" style="2"/>
    <col min="13054" max="13054" width="7.44140625" style="2" customWidth="1"/>
    <col min="13055" max="13055" width="22.88671875" style="2" bestFit="1" customWidth="1"/>
    <col min="13056" max="13056" width="28.88671875" style="2" bestFit="1" customWidth="1"/>
    <col min="13057" max="13057" width="22.33203125" style="2" bestFit="1" customWidth="1"/>
    <col min="13058" max="13058" width="24.109375" style="2" bestFit="1" customWidth="1"/>
    <col min="13059" max="13059" width="20.44140625" style="2" customWidth="1"/>
    <col min="13060" max="13060" width="19.33203125" style="2" customWidth="1"/>
    <col min="13061" max="13061" width="19" style="2" bestFit="1" customWidth="1"/>
    <col min="13062" max="13062" width="25.44140625" style="2" bestFit="1" customWidth="1"/>
    <col min="13063" max="13063" width="6" style="2" bestFit="1" customWidth="1"/>
    <col min="13064" max="13064" width="15.33203125" style="2" customWidth="1"/>
    <col min="13065" max="13066" width="11.44140625" style="2"/>
    <col min="13067" max="13068" width="11.44140625" style="2" customWidth="1"/>
    <col min="13069" max="13309" width="11.44140625" style="2"/>
    <col min="13310" max="13310" width="7.44140625" style="2" customWidth="1"/>
    <col min="13311" max="13311" width="22.88671875" style="2" bestFit="1" customWidth="1"/>
    <col min="13312" max="13312" width="28.88671875" style="2" bestFit="1" customWidth="1"/>
    <col min="13313" max="13313" width="22.33203125" style="2" bestFit="1" customWidth="1"/>
    <col min="13314" max="13314" width="24.109375" style="2" bestFit="1" customWidth="1"/>
    <col min="13315" max="13315" width="20.44140625" style="2" customWidth="1"/>
    <col min="13316" max="13316" width="19.33203125" style="2" customWidth="1"/>
    <col min="13317" max="13317" width="19" style="2" bestFit="1" customWidth="1"/>
    <col min="13318" max="13318" width="25.44140625" style="2" bestFit="1" customWidth="1"/>
    <col min="13319" max="13319" width="6" style="2" bestFit="1" customWidth="1"/>
    <col min="13320" max="13320" width="15.33203125" style="2" customWidth="1"/>
    <col min="13321" max="13322" width="11.44140625" style="2"/>
    <col min="13323" max="13324" width="11.44140625" style="2" customWidth="1"/>
    <col min="13325" max="13565" width="11.44140625" style="2"/>
    <col min="13566" max="13566" width="7.44140625" style="2" customWidth="1"/>
    <col min="13567" max="13567" width="22.88671875" style="2" bestFit="1" customWidth="1"/>
    <col min="13568" max="13568" width="28.88671875" style="2" bestFit="1" customWidth="1"/>
    <col min="13569" max="13569" width="22.33203125" style="2" bestFit="1" customWidth="1"/>
    <col min="13570" max="13570" width="24.109375" style="2" bestFit="1" customWidth="1"/>
    <col min="13571" max="13571" width="20.44140625" style="2" customWidth="1"/>
    <col min="13572" max="13572" width="19.33203125" style="2" customWidth="1"/>
    <col min="13573" max="13573" width="19" style="2" bestFit="1" customWidth="1"/>
    <col min="13574" max="13574" width="25.44140625" style="2" bestFit="1" customWidth="1"/>
    <col min="13575" max="13575" width="6" style="2" bestFit="1" customWidth="1"/>
    <col min="13576" max="13576" width="15.33203125" style="2" customWidth="1"/>
    <col min="13577" max="13578" width="11.44140625" style="2"/>
    <col min="13579" max="13580" width="11.44140625" style="2" customWidth="1"/>
    <col min="13581" max="13821" width="11.44140625" style="2"/>
    <col min="13822" max="13822" width="7.44140625" style="2" customWidth="1"/>
    <col min="13823" max="13823" width="22.88671875" style="2" bestFit="1" customWidth="1"/>
    <col min="13824" max="13824" width="28.88671875" style="2" bestFit="1" customWidth="1"/>
    <col min="13825" max="13825" width="22.33203125" style="2" bestFit="1" customWidth="1"/>
    <col min="13826" max="13826" width="24.109375" style="2" bestFit="1" customWidth="1"/>
    <col min="13827" max="13827" width="20.44140625" style="2" customWidth="1"/>
    <col min="13828" max="13828" width="19.33203125" style="2" customWidth="1"/>
    <col min="13829" max="13829" width="19" style="2" bestFit="1" customWidth="1"/>
    <col min="13830" max="13830" width="25.44140625" style="2" bestFit="1" customWidth="1"/>
    <col min="13831" max="13831" width="6" style="2" bestFit="1" customWidth="1"/>
    <col min="13832" max="13832" width="15.33203125" style="2" customWidth="1"/>
    <col min="13833" max="13834" width="11.44140625" style="2"/>
    <col min="13835" max="13836" width="11.44140625" style="2" customWidth="1"/>
    <col min="13837" max="14077" width="11.44140625" style="2"/>
    <col min="14078" max="14078" width="7.44140625" style="2" customWidth="1"/>
    <col min="14079" max="14079" width="22.88671875" style="2" bestFit="1" customWidth="1"/>
    <col min="14080" max="14080" width="28.88671875" style="2" bestFit="1" customWidth="1"/>
    <col min="14081" max="14081" width="22.33203125" style="2" bestFit="1" customWidth="1"/>
    <col min="14082" max="14082" width="24.109375" style="2" bestFit="1" customWidth="1"/>
    <col min="14083" max="14083" width="20.44140625" style="2" customWidth="1"/>
    <col min="14084" max="14084" width="19.33203125" style="2" customWidth="1"/>
    <col min="14085" max="14085" width="19" style="2" bestFit="1" customWidth="1"/>
    <col min="14086" max="14086" width="25.44140625" style="2" bestFit="1" customWidth="1"/>
    <col min="14087" max="14087" width="6" style="2" bestFit="1" customWidth="1"/>
    <col min="14088" max="14088" width="15.33203125" style="2" customWidth="1"/>
    <col min="14089" max="14090" width="11.44140625" style="2"/>
    <col min="14091" max="14092" width="11.44140625" style="2" customWidth="1"/>
    <col min="14093" max="14333" width="11.44140625" style="2"/>
    <col min="14334" max="14334" width="7.44140625" style="2" customWidth="1"/>
    <col min="14335" max="14335" width="22.88671875" style="2" bestFit="1" customWidth="1"/>
    <col min="14336" max="14336" width="28.88671875" style="2" bestFit="1" customWidth="1"/>
    <col min="14337" max="14337" width="22.33203125" style="2" bestFit="1" customWidth="1"/>
    <col min="14338" max="14338" width="24.109375" style="2" bestFit="1" customWidth="1"/>
    <col min="14339" max="14339" width="20.44140625" style="2" customWidth="1"/>
    <col min="14340" max="14340" width="19.33203125" style="2" customWidth="1"/>
    <col min="14341" max="14341" width="19" style="2" bestFit="1" customWidth="1"/>
    <col min="14342" max="14342" width="25.44140625" style="2" bestFit="1" customWidth="1"/>
    <col min="14343" max="14343" width="6" style="2" bestFit="1" customWidth="1"/>
    <col min="14344" max="14344" width="15.33203125" style="2" customWidth="1"/>
    <col min="14345" max="14346" width="11.44140625" style="2"/>
    <col min="14347" max="14348" width="11.44140625" style="2" customWidth="1"/>
    <col min="14349" max="14589" width="11.44140625" style="2"/>
    <col min="14590" max="14590" width="7.44140625" style="2" customWidth="1"/>
    <col min="14591" max="14591" width="22.88671875" style="2" bestFit="1" customWidth="1"/>
    <col min="14592" max="14592" width="28.88671875" style="2" bestFit="1" customWidth="1"/>
    <col min="14593" max="14593" width="22.33203125" style="2" bestFit="1" customWidth="1"/>
    <col min="14594" max="14594" width="24.109375" style="2" bestFit="1" customWidth="1"/>
    <col min="14595" max="14595" width="20.44140625" style="2" customWidth="1"/>
    <col min="14596" max="14596" width="19.33203125" style="2" customWidth="1"/>
    <col min="14597" max="14597" width="19" style="2" bestFit="1" customWidth="1"/>
    <col min="14598" max="14598" width="25.44140625" style="2" bestFit="1" customWidth="1"/>
    <col min="14599" max="14599" width="6" style="2" bestFit="1" customWidth="1"/>
    <col min="14600" max="14600" width="15.33203125" style="2" customWidth="1"/>
    <col min="14601" max="14602" width="11.44140625" style="2"/>
    <col min="14603" max="14604" width="11.44140625" style="2" customWidth="1"/>
    <col min="14605" max="14845" width="11.44140625" style="2"/>
    <col min="14846" max="14846" width="7.44140625" style="2" customWidth="1"/>
    <col min="14847" max="14847" width="22.88671875" style="2" bestFit="1" customWidth="1"/>
    <col min="14848" max="14848" width="28.88671875" style="2" bestFit="1" customWidth="1"/>
    <col min="14849" max="14849" width="22.33203125" style="2" bestFit="1" customWidth="1"/>
    <col min="14850" max="14850" width="24.109375" style="2" bestFit="1" customWidth="1"/>
    <col min="14851" max="14851" width="20.44140625" style="2" customWidth="1"/>
    <col min="14852" max="14852" width="19.33203125" style="2" customWidth="1"/>
    <col min="14853" max="14853" width="19" style="2" bestFit="1" customWidth="1"/>
    <col min="14854" max="14854" width="25.44140625" style="2" bestFit="1" customWidth="1"/>
    <col min="14855" max="14855" width="6" style="2" bestFit="1" customWidth="1"/>
    <col min="14856" max="14856" width="15.33203125" style="2" customWidth="1"/>
    <col min="14857" max="14858" width="11.44140625" style="2"/>
    <col min="14859" max="14860" width="11.44140625" style="2" customWidth="1"/>
    <col min="14861" max="15101" width="11.44140625" style="2"/>
    <col min="15102" max="15102" width="7.44140625" style="2" customWidth="1"/>
    <col min="15103" max="15103" width="22.88671875" style="2" bestFit="1" customWidth="1"/>
    <col min="15104" max="15104" width="28.88671875" style="2" bestFit="1" customWidth="1"/>
    <col min="15105" max="15105" width="22.33203125" style="2" bestFit="1" customWidth="1"/>
    <col min="15106" max="15106" width="24.109375" style="2" bestFit="1" customWidth="1"/>
    <col min="15107" max="15107" width="20.44140625" style="2" customWidth="1"/>
    <col min="15108" max="15108" width="19.33203125" style="2" customWidth="1"/>
    <col min="15109" max="15109" width="19" style="2" bestFit="1" customWidth="1"/>
    <col min="15110" max="15110" width="25.44140625" style="2" bestFit="1" customWidth="1"/>
    <col min="15111" max="15111" width="6" style="2" bestFit="1" customWidth="1"/>
    <col min="15112" max="15112" width="15.33203125" style="2" customWidth="1"/>
    <col min="15113" max="15114" width="11.44140625" style="2"/>
    <col min="15115" max="15116" width="11.44140625" style="2" customWidth="1"/>
    <col min="15117" max="15357" width="11.44140625" style="2"/>
    <col min="15358" max="15358" width="7.44140625" style="2" customWidth="1"/>
    <col min="15359" max="15359" width="22.88671875" style="2" bestFit="1" customWidth="1"/>
    <col min="15360" max="15360" width="28.88671875" style="2" bestFit="1" customWidth="1"/>
    <col min="15361" max="15361" width="22.33203125" style="2" bestFit="1" customWidth="1"/>
    <col min="15362" max="15362" width="24.109375" style="2" bestFit="1" customWidth="1"/>
    <col min="15363" max="15363" width="20.44140625" style="2" customWidth="1"/>
    <col min="15364" max="15364" width="19.33203125" style="2" customWidth="1"/>
    <col min="15365" max="15365" width="19" style="2" bestFit="1" customWidth="1"/>
    <col min="15366" max="15366" width="25.44140625" style="2" bestFit="1" customWidth="1"/>
    <col min="15367" max="15367" width="6" style="2" bestFit="1" customWidth="1"/>
    <col min="15368" max="15368" width="15.33203125" style="2" customWidth="1"/>
    <col min="15369" max="15370" width="11.44140625" style="2"/>
    <col min="15371" max="15372" width="11.44140625" style="2" customWidth="1"/>
    <col min="15373" max="15613" width="11.44140625" style="2"/>
    <col min="15614" max="15614" width="7.44140625" style="2" customWidth="1"/>
    <col min="15615" max="15615" width="22.88671875" style="2" bestFit="1" customWidth="1"/>
    <col min="15616" max="15616" width="28.88671875" style="2" bestFit="1" customWidth="1"/>
    <col min="15617" max="15617" width="22.33203125" style="2" bestFit="1" customWidth="1"/>
    <col min="15618" max="15618" width="24.109375" style="2" bestFit="1" customWidth="1"/>
    <col min="15619" max="15619" width="20.44140625" style="2" customWidth="1"/>
    <col min="15620" max="15620" width="19.33203125" style="2" customWidth="1"/>
    <col min="15621" max="15621" width="19" style="2" bestFit="1" customWidth="1"/>
    <col min="15622" max="15622" width="25.44140625" style="2" bestFit="1" customWidth="1"/>
    <col min="15623" max="15623" width="6" style="2" bestFit="1" customWidth="1"/>
    <col min="15624" max="15624" width="15.33203125" style="2" customWidth="1"/>
    <col min="15625" max="15626" width="11.44140625" style="2"/>
    <col min="15627" max="15628" width="11.44140625" style="2" customWidth="1"/>
    <col min="15629" max="15869" width="11.44140625" style="2"/>
    <col min="15870" max="15870" width="7.44140625" style="2" customWidth="1"/>
    <col min="15871" max="15871" width="22.88671875" style="2" bestFit="1" customWidth="1"/>
    <col min="15872" max="15872" width="28.88671875" style="2" bestFit="1" customWidth="1"/>
    <col min="15873" max="15873" width="22.33203125" style="2" bestFit="1" customWidth="1"/>
    <col min="15874" max="15874" width="24.109375" style="2" bestFit="1" customWidth="1"/>
    <col min="15875" max="15875" width="20.44140625" style="2" customWidth="1"/>
    <col min="15876" max="15876" width="19.33203125" style="2" customWidth="1"/>
    <col min="15877" max="15877" width="19" style="2" bestFit="1" customWidth="1"/>
    <col min="15878" max="15878" width="25.44140625" style="2" bestFit="1" customWidth="1"/>
    <col min="15879" max="15879" width="6" style="2" bestFit="1" customWidth="1"/>
    <col min="15880" max="15880" width="15.33203125" style="2" customWidth="1"/>
    <col min="15881" max="15882" width="11.44140625" style="2"/>
    <col min="15883" max="15884" width="11.44140625" style="2" customWidth="1"/>
    <col min="15885" max="16125" width="11.44140625" style="2"/>
    <col min="16126" max="16126" width="7.44140625" style="2" customWidth="1"/>
    <col min="16127" max="16127" width="22.88671875" style="2" bestFit="1" customWidth="1"/>
    <col min="16128" max="16128" width="28.88671875" style="2" bestFit="1" customWidth="1"/>
    <col min="16129" max="16129" width="22.33203125" style="2" bestFit="1" customWidth="1"/>
    <col min="16130" max="16130" width="24.109375" style="2" bestFit="1" customWidth="1"/>
    <col min="16131" max="16131" width="20.44140625" style="2" customWidth="1"/>
    <col min="16132" max="16132" width="19.33203125" style="2" customWidth="1"/>
    <col min="16133" max="16133" width="19" style="2" bestFit="1" customWidth="1"/>
    <col min="16134" max="16134" width="25.44140625" style="2" bestFit="1" customWidth="1"/>
    <col min="16135" max="16135" width="6" style="2" bestFit="1" customWidth="1"/>
    <col min="16136" max="16136" width="15.33203125" style="2" customWidth="1"/>
    <col min="16137" max="16138" width="11.44140625" style="2"/>
    <col min="16139" max="16140" width="11.44140625" style="2" customWidth="1"/>
    <col min="16141" max="16384" width="11.44140625" style="2"/>
  </cols>
  <sheetData>
    <row r="1" spans="1:22" x14ac:dyDescent="0.25">
      <c r="A1" s="57" t="s">
        <v>15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12" t="s">
        <v>0</v>
      </c>
      <c r="M1" s="45" t="s">
        <v>1</v>
      </c>
      <c r="N1" s="46"/>
      <c r="O1" s="45" t="s">
        <v>1</v>
      </c>
      <c r="P1" s="46"/>
      <c r="Q1" s="45" t="s">
        <v>1</v>
      </c>
      <c r="R1" s="46"/>
      <c r="S1" s="45" t="s">
        <v>1</v>
      </c>
      <c r="T1" s="46"/>
      <c r="U1" s="45" t="s">
        <v>1</v>
      </c>
      <c r="V1" s="46"/>
    </row>
    <row r="2" spans="1:22" ht="14.4" thickBot="1" x14ac:dyDescent="0.3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12" t="s">
        <v>2</v>
      </c>
      <c r="M2" s="47">
        <v>1</v>
      </c>
      <c r="N2" s="48"/>
      <c r="O2" s="47">
        <v>1</v>
      </c>
      <c r="P2" s="48"/>
      <c r="Q2" s="47">
        <v>1</v>
      </c>
      <c r="R2" s="48"/>
      <c r="S2" s="47">
        <v>1</v>
      </c>
      <c r="T2" s="48"/>
      <c r="U2" s="47">
        <v>2</v>
      </c>
      <c r="V2" s="48"/>
    </row>
    <row r="3" spans="1:22" ht="14.4" customHeight="1" x14ac:dyDescent="0.25">
      <c r="A3" s="53" t="s">
        <v>8</v>
      </c>
      <c r="B3" s="53" t="s">
        <v>9</v>
      </c>
      <c r="C3" s="53" t="s">
        <v>10</v>
      </c>
      <c r="D3" s="53" t="s">
        <v>11</v>
      </c>
      <c r="E3" s="53" t="s">
        <v>16</v>
      </c>
      <c r="F3" s="53" t="s">
        <v>17</v>
      </c>
      <c r="G3" s="53" t="s">
        <v>18</v>
      </c>
      <c r="H3" s="53" t="s">
        <v>19</v>
      </c>
      <c r="I3" s="53" t="s">
        <v>20</v>
      </c>
      <c r="J3" s="53" t="s">
        <v>21</v>
      </c>
      <c r="K3" s="53" t="s">
        <v>22</v>
      </c>
      <c r="L3" s="15"/>
      <c r="M3" s="45" t="s">
        <v>57</v>
      </c>
      <c r="N3" s="46"/>
      <c r="O3" s="45" t="s">
        <v>3</v>
      </c>
      <c r="P3" s="46"/>
      <c r="Q3" s="45" t="s">
        <v>4</v>
      </c>
      <c r="R3" s="46"/>
      <c r="S3" s="45" t="s">
        <v>5</v>
      </c>
      <c r="T3" s="46"/>
      <c r="U3" s="45" t="s">
        <v>55</v>
      </c>
      <c r="V3" s="46"/>
    </row>
    <row r="4" spans="1:22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16" t="s">
        <v>6</v>
      </c>
      <c r="M4" s="51" t="s">
        <v>56</v>
      </c>
      <c r="N4" s="52"/>
      <c r="O4" s="51" t="s">
        <v>7</v>
      </c>
      <c r="P4" s="52"/>
      <c r="Q4" s="51" t="s">
        <v>59</v>
      </c>
      <c r="R4" s="52"/>
      <c r="S4" s="51" t="s">
        <v>14</v>
      </c>
      <c r="T4" s="52"/>
      <c r="U4" s="51" t="s">
        <v>62</v>
      </c>
      <c r="V4" s="52"/>
    </row>
    <row r="5" spans="1:22" ht="14.4" thickBot="1" x14ac:dyDescent="0.3">
      <c r="A5" s="55"/>
      <c r="B5" s="56"/>
      <c r="C5" s="56"/>
      <c r="D5" s="56"/>
      <c r="E5" s="56"/>
      <c r="F5" s="56"/>
      <c r="G5" s="56"/>
      <c r="H5" s="56"/>
      <c r="I5" s="56"/>
      <c r="J5" s="56"/>
      <c r="K5" s="56"/>
      <c r="L5" s="16" t="s">
        <v>23</v>
      </c>
      <c r="M5" s="49" t="s">
        <v>56</v>
      </c>
      <c r="N5" s="50"/>
      <c r="O5" s="49" t="s">
        <v>58</v>
      </c>
      <c r="P5" s="50"/>
      <c r="Q5" s="49" t="s">
        <v>60</v>
      </c>
      <c r="R5" s="50"/>
      <c r="S5" s="49" t="s">
        <v>61</v>
      </c>
      <c r="T5" s="50"/>
      <c r="U5" s="49" t="s">
        <v>63</v>
      </c>
      <c r="V5" s="50"/>
    </row>
    <row r="6" spans="1:22" x14ac:dyDescent="0.25">
      <c r="A6" s="14">
        <v>1</v>
      </c>
      <c r="B6" s="24" t="s">
        <v>197</v>
      </c>
      <c r="C6" s="35"/>
      <c r="D6" s="24" t="s">
        <v>184</v>
      </c>
      <c r="E6" s="26" t="s">
        <v>235</v>
      </c>
      <c r="F6" s="27" t="s">
        <v>236</v>
      </c>
      <c r="G6" s="27" t="s">
        <v>237</v>
      </c>
      <c r="H6" s="26" t="s">
        <v>238</v>
      </c>
      <c r="I6" s="27" t="s">
        <v>239</v>
      </c>
      <c r="J6" s="27"/>
      <c r="K6" s="17"/>
      <c r="L6" s="23">
        <f>N6+P6+R6+T6+V6</f>
        <v>1100</v>
      </c>
      <c r="M6" s="40">
        <v>20</v>
      </c>
      <c r="N6" s="41">
        <v>76</v>
      </c>
      <c r="O6" s="40">
        <v>1</v>
      </c>
      <c r="P6" s="41">
        <v>512</v>
      </c>
      <c r="Q6" s="40">
        <v>1</v>
      </c>
      <c r="R6" s="41">
        <v>512</v>
      </c>
      <c r="S6" s="40"/>
      <c r="T6" s="41"/>
      <c r="U6" s="40"/>
      <c r="V6" s="41"/>
    </row>
    <row r="7" spans="1:22" x14ac:dyDescent="0.25">
      <c r="A7" s="14">
        <v>2</v>
      </c>
      <c r="B7" s="24" t="s">
        <v>191</v>
      </c>
      <c r="C7" s="35"/>
      <c r="D7" s="24" t="s">
        <v>191</v>
      </c>
      <c r="E7" s="26" t="s">
        <v>230</v>
      </c>
      <c r="F7" s="27" t="s">
        <v>231</v>
      </c>
      <c r="G7" s="27" t="s">
        <v>232</v>
      </c>
      <c r="H7" s="26" t="s">
        <v>385</v>
      </c>
      <c r="I7" s="22"/>
      <c r="J7" s="27"/>
      <c r="K7" s="17"/>
      <c r="L7" s="23">
        <f>N7+P7+R7+T7+V7</f>
        <v>848</v>
      </c>
      <c r="M7" s="40"/>
      <c r="N7" s="41"/>
      <c r="O7" s="40">
        <v>3</v>
      </c>
      <c r="P7" s="41">
        <v>400</v>
      </c>
      <c r="Q7" s="40">
        <v>2</v>
      </c>
      <c r="R7" s="41">
        <v>448</v>
      </c>
      <c r="S7" s="40"/>
      <c r="T7" s="41"/>
      <c r="U7" s="40"/>
      <c r="V7" s="41"/>
    </row>
    <row r="8" spans="1:22" x14ac:dyDescent="0.25">
      <c r="A8" s="14">
        <v>3</v>
      </c>
      <c r="B8" s="24" t="s">
        <v>196</v>
      </c>
      <c r="C8" s="35"/>
      <c r="D8" s="24" t="s">
        <v>188</v>
      </c>
      <c r="E8" s="27" t="s">
        <v>233</v>
      </c>
      <c r="F8" s="27" t="s">
        <v>234</v>
      </c>
      <c r="G8" s="27" t="s">
        <v>386</v>
      </c>
      <c r="H8" s="26" t="s">
        <v>387</v>
      </c>
      <c r="I8" s="27"/>
      <c r="J8" s="26"/>
      <c r="K8" s="17"/>
      <c r="L8" s="23">
        <f>N8+P8+R8+T8+V8</f>
        <v>784</v>
      </c>
      <c r="M8" s="40"/>
      <c r="N8" s="41"/>
      <c r="O8" s="40">
        <v>2</v>
      </c>
      <c r="P8" s="41">
        <v>448</v>
      </c>
      <c r="Q8" s="40">
        <v>4</v>
      </c>
      <c r="R8" s="41">
        <v>336</v>
      </c>
      <c r="S8" s="40"/>
      <c r="T8" s="41"/>
      <c r="U8" s="40"/>
      <c r="V8" s="41"/>
    </row>
    <row r="9" spans="1:22" x14ac:dyDescent="0.25">
      <c r="A9" s="14">
        <v>4</v>
      </c>
      <c r="B9" s="22" t="s">
        <v>181</v>
      </c>
      <c r="C9" s="35"/>
      <c r="D9" s="24" t="s">
        <v>354</v>
      </c>
      <c r="E9" s="26" t="s">
        <v>227</v>
      </c>
      <c r="F9" s="27" t="s">
        <v>228</v>
      </c>
      <c r="G9" s="27" t="s">
        <v>229</v>
      </c>
      <c r="H9" s="26" t="s">
        <v>383</v>
      </c>
      <c r="I9" s="27" t="s">
        <v>384</v>
      </c>
      <c r="J9" s="18"/>
      <c r="K9" s="17"/>
      <c r="L9" s="23">
        <f>N9+P9+R9+T9+V9</f>
        <v>784</v>
      </c>
      <c r="M9" s="40">
        <v>15</v>
      </c>
      <c r="N9" s="41">
        <v>96</v>
      </c>
      <c r="O9" s="40">
        <v>5</v>
      </c>
      <c r="P9" s="41">
        <v>288</v>
      </c>
      <c r="Q9" s="40">
        <v>3</v>
      </c>
      <c r="R9" s="41">
        <v>400</v>
      </c>
      <c r="S9" s="40"/>
      <c r="T9" s="41"/>
      <c r="U9" s="40"/>
      <c r="V9" s="41"/>
    </row>
    <row r="10" spans="1:22" ht="15.6" customHeight="1" x14ac:dyDescent="0.25">
      <c r="A10" s="14">
        <v>5</v>
      </c>
      <c r="B10" s="22" t="s">
        <v>181</v>
      </c>
      <c r="C10" s="35"/>
      <c r="D10" s="22" t="s">
        <v>195</v>
      </c>
      <c r="E10" s="27" t="s">
        <v>223</v>
      </c>
      <c r="F10" s="22" t="s">
        <v>224</v>
      </c>
      <c r="G10" s="22" t="s">
        <v>225</v>
      </c>
      <c r="H10" s="18" t="s">
        <v>226</v>
      </c>
      <c r="I10" s="22"/>
      <c r="J10" s="18"/>
      <c r="K10" s="18"/>
      <c r="L10" s="23">
        <f>N10+P10+R10+T10+V10</f>
        <v>624</v>
      </c>
      <c r="M10" s="40"/>
      <c r="N10" s="41"/>
      <c r="O10" s="40">
        <v>4</v>
      </c>
      <c r="P10" s="41">
        <v>336</v>
      </c>
      <c r="Q10" s="40">
        <v>5</v>
      </c>
      <c r="R10" s="41">
        <v>288</v>
      </c>
      <c r="S10" s="40"/>
      <c r="T10" s="41"/>
      <c r="U10" s="40"/>
      <c r="V10" s="41"/>
    </row>
    <row r="11" spans="1:22" x14ac:dyDescent="0.25">
      <c r="A11" s="14">
        <v>6</v>
      </c>
      <c r="B11" s="24"/>
      <c r="C11" s="35"/>
      <c r="D11" s="22"/>
      <c r="E11" s="22"/>
      <c r="F11" s="22"/>
      <c r="G11" s="22"/>
      <c r="H11" s="18"/>
      <c r="I11" s="22"/>
      <c r="J11" s="18"/>
      <c r="K11" s="18"/>
      <c r="L11" s="23">
        <f t="shared" ref="L11:L19" si="0">N11+P11+R11+T11+V11</f>
        <v>0</v>
      </c>
      <c r="M11" s="40"/>
      <c r="N11" s="41"/>
      <c r="O11" s="40"/>
      <c r="P11" s="41"/>
      <c r="Q11" s="40"/>
      <c r="R11" s="41"/>
      <c r="S11" s="40"/>
      <c r="T11" s="41"/>
      <c r="U11" s="40"/>
      <c r="V11" s="41"/>
    </row>
    <row r="12" spans="1:22" x14ac:dyDescent="0.25">
      <c r="A12" s="14">
        <v>7</v>
      </c>
      <c r="B12" s="28"/>
      <c r="C12" s="35"/>
      <c r="D12" s="22"/>
      <c r="E12" s="22"/>
      <c r="F12" s="22"/>
      <c r="G12" s="22"/>
      <c r="H12" s="18"/>
      <c r="I12" s="22"/>
      <c r="J12" s="18"/>
      <c r="K12" s="18"/>
      <c r="L12" s="23">
        <f t="shared" si="0"/>
        <v>0</v>
      </c>
      <c r="M12" s="40"/>
      <c r="N12" s="41"/>
      <c r="O12" s="40"/>
      <c r="P12" s="41"/>
      <c r="Q12" s="40"/>
      <c r="R12" s="41"/>
      <c r="S12" s="40"/>
      <c r="T12" s="41"/>
      <c r="U12" s="40"/>
      <c r="V12" s="41"/>
    </row>
    <row r="13" spans="1:22" x14ac:dyDescent="0.25">
      <c r="A13" s="14">
        <v>8</v>
      </c>
      <c r="B13" s="28"/>
      <c r="C13" s="35"/>
      <c r="D13" s="22"/>
      <c r="E13" s="22"/>
      <c r="F13" s="22"/>
      <c r="G13" s="22"/>
      <c r="H13" s="18"/>
      <c r="I13" s="22"/>
      <c r="J13" s="18"/>
      <c r="K13" s="18"/>
      <c r="L13" s="23">
        <f t="shared" si="0"/>
        <v>0</v>
      </c>
      <c r="M13" s="40"/>
      <c r="N13" s="41"/>
      <c r="O13" s="40"/>
      <c r="P13" s="41"/>
      <c r="Q13" s="40"/>
      <c r="R13" s="41"/>
      <c r="S13" s="40"/>
      <c r="T13" s="41"/>
      <c r="U13" s="40"/>
      <c r="V13" s="41"/>
    </row>
    <row r="14" spans="1:22" x14ac:dyDescent="0.25">
      <c r="A14" s="14">
        <v>9</v>
      </c>
      <c r="B14" s="22"/>
      <c r="C14" s="35"/>
      <c r="D14" s="22"/>
      <c r="E14" s="18"/>
      <c r="F14" s="22"/>
      <c r="G14" s="22"/>
      <c r="H14" s="18"/>
      <c r="I14" s="18"/>
      <c r="J14" s="22"/>
      <c r="K14" s="18"/>
      <c r="L14" s="23">
        <f t="shared" si="0"/>
        <v>0</v>
      </c>
      <c r="M14" s="40"/>
      <c r="N14" s="41"/>
      <c r="O14" s="40"/>
      <c r="P14" s="41"/>
      <c r="Q14" s="40"/>
      <c r="R14" s="41"/>
      <c r="S14" s="40"/>
      <c r="T14" s="41"/>
      <c r="U14" s="40"/>
      <c r="V14" s="41"/>
    </row>
    <row r="15" spans="1:22" x14ac:dyDescent="0.25">
      <c r="A15" s="14">
        <v>10</v>
      </c>
      <c r="B15" s="28"/>
      <c r="C15" s="35"/>
      <c r="D15" s="22"/>
      <c r="E15" s="22"/>
      <c r="F15" s="22"/>
      <c r="G15" s="22"/>
      <c r="H15" s="18"/>
      <c r="I15" s="22"/>
      <c r="J15" s="18"/>
      <c r="K15" s="18"/>
      <c r="L15" s="23">
        <f t="shared" si="0"/>
        <v>0</v>
      </c>
      <c r="M15" s="40"/>
      <c r="N15" s="41"/>
      <c r="O15" s="40"/>
      <c r="P15" s="41"/>
      <c r="Q15" s="40"/>
      <c r="R15" s="41"/>
      <c r="S15" s="40"/>
      <c r="T15" s="41"/>
      <c r="U15" s="40"/>
      <c r="V15" s="41"/>
    </row>
    <row r="16" spans="1:22" x14ac:dyDescent="0.25">
      <c r="A16" s="14">
        <v>11</v>
      </c>
      <c r="B16" s="24"/>
      <c r="C16" s="35"/>
      <c r="D16" s="22"/>
      <c r="E16" s="22"/>
      <c r="F16" s="22"/>
      <c r="G16" s="22"/>
      <c r="H16" s="18"/>
      <c r="I16" s="22"/>
      <c r="J16" s="18"/>
      <c r="K16" s="18"/>
      <c r="L16" s="23">
        <f t="shared" si="0"/>
        <v>0</v>
      </c>
      <c r="M16" s="40"/>
      <c r="N16" s="41"/>
      <c r="O16" s="40"/>
      <c r="P16" s="41"/>
      <c r="Q16" s="40"/>
      <c r="R16" s="41"/>
      <c r="S16" s="40"/>
      <c r="T16" s="41"/>
      <c r="U16" s="40"/>
      <c r="V16" s="41"/>
    </row>
    <row r="17" spans="1:22" x14ac:dyDescent="0.25">
      <c r="A17" s="14">
        <v>12</v>
      </c>
      <c r="B17" s="24"/>
      <c r="C17" s="35"/>
      <c r="D17" s="22"/>
      <c r="E17" s="18"/>
      <c r="F17" s="22"/>
      <c r="G17" s="22"/>
      <c r="H17" s="18"/>
      <c r="I17" s="22"/>
      <c r="J17" s="22"/>
      <c r="K17" s="18"/>
      <c r="L17" s="23">
        <f t="shared" si="0"/>
        <v>0</v>
      </c>
      <c r="M17" s="40"/>
      <c r="N17" s="41"/>
      <c r="O17" s="40"/>
      <c r="P17" s="41"/>
      <c r="Q17" s="40"/>
      <c r="R17" s="41"/>
      <c r="S17" s="40"/>
      <c r="T17" s="41"/>
      <c r="U17" s="40"/>
      <c r="V17" s="41"/>
    </row>
    <row r="18" spans="1:22" x14ac:dyDescent="0.25">
      <c r="A18" s="14">
        <v>13</v>
      </c>
      <c r="B18" s="24"/>
      <c r="C18" s="35"/>
      <c r="D18" s="22"/>
      <c r="E18" s="22"/>
      <c r="F18" s="22"/>
      <c r="G18" s="22"/>
      <c r="H18" s="18"/>
      <c r="I18" s="22"/>
      <c r="J18" s="18"/>
      <c r="K18" s="18"/>
      <c r="L18" s="23">
        <f t="shared" si="0"/>
        <v>0</v>
      </c>
      <c r="M18" s="40"/>
      <c r="N18" s="41"/>
      <c r="O18" s="40"/>
      <c r="P18" s="41"/>
      <c r="Q18" s="40"/>
      <c r="R18" s="41"/>
      <c r="S18" s="40"/>
      <c r="T18" s="41"/>
      <c r="U18" s="40"/>
      <c r="V18" s="41"/>
    </row>
    <row r="19" spans="1:22" x14ac:dyDescent="0.25">
      <c r="A19" s="14">
        <v>14</v>
      </c>
      <c r="B19" s="24"/>
      <c r="C19" s="35"/>
      <c r="D19" s="22"/>
      <c r="E19" s="22"/>
      <c r="F19" s="22"/>
      <c r="G19" s="22"/>
      <c r="H19" s="18"/>
      <c r="I19" s="22"/>
      <c r="J19" s="18"/>
      <c r="K19" s="18"/>
      <c r="L19" s="23">
        <f t="shared" si="0"/>
        <v>0</v>
      </c>
      <c r="M19" s="40"/>
      <c r="N19" s="41"/>
      <c r="O19" s="40"/>
      <c r="P19" s="41"/>
      <c r="Q19" s="40"/>
      <c r="R19" s="41"/>
      <c r="S19" s="40"/>
      <c r="T19" s="41"/>
      <c r="U19" s="40"/>
      <c r="V19" s="41"/>
    </row>
  </sheetData>
  <sortState ref="B6:R10">
    <sortCondition descending="1" ref="L6:L10"/>
  </sortState>
  <mergeCells count="38">
    <mergeCell ref="M5:N5"/>
    <mergeCell ref="O5:P5"/>
    <mergeCell ref="Q5:R5"/>
    <mergeCell ref="S5:T5"/>
    <mergeCell ref="U5:V5"/>
    <mergeCell ref="A3:A5"/>
    <mergeCell ref="B3:B5"/>
    <mergeCell ref="C3:C5"/>
    <mergeCell ref="D3:D5"/>
    <mergeCell ref="K3:K5"/>
    <mergeCell ref="E3:E5"/>
    <mergeCell ref="F3:F5"/>
    <mergeCell ref="G3:G5"/>
    <mergeCell ref="H3:H5"/>
    <mergeCell ref="I3:I5"/>
    <mergeCell ref="J3:J5"/>
    <mergeCell ref="M3:N3"/>
    <mergeCell ref="O3:P3"/>
    <mergeCell ref="Q3:R3"/>
    <mergeCell ref="S3:T3"/>
    <mergeCell ref="U3:V3"/>
    <mergeCell ref="M4:N4"/>
    <mergeCell ref="O4:P4"/>
    <mergeCell ref="Q4:R4"/>
    <mergeCell ref="S4:T4"/>
    <mergeCell ref="U4:V4"/>
    <mergeCell ref="U2:V2"/>
    <mergeCell ref="A1:K1"/>
    <mergeCell ref="M1:N1"/>
    <mergeCell ref="O1:P1"/>
    <mergeCell ref="Q1:R1"/>
    <mergeCell ref="S1:T1"/>
    <mergeCell ref="U1:V1"/>
    <mergeCell ref="A2:K2"/>
    <mergeCell ref="M2:N2"/>
    <mergeCell ref="O2:P2"/>
    <mergeCell ref="Q2:R2"/>
    <mergeCell ref="S2:T2"/>
  </mergeCells>
  <conditionalFormatting sqref="A64230:A64349">
    <cfRule type="duplicateValues" dxfId="84" priority="10"/>
  </conditionalFormatting>
  <conditionalFormatting sqref="A64230:A64349">
    <cfRule type="duplicateValues" dxfId="83" priority="9"/>
  </conditionalFormatting>
  <conditionalFormatting sqref="A64230:A64349">
    <cfRule type="duplicateValues" dxfId="82" priority="11"/>
  </conditionalFormatting>
  <conditionalFormatting sqref="A20:A1048576 A1:A2">
    <cfRule type="duplicateValues" dxfId="81" priority="12"/>
  </conditionalFormatting>
  <conditionalFormatting sqref="A20:A64229">
    <cfRule type="duplicateValues" dxfId="80" priority="13"/>
  </conditionalFormatting>
  <conditionalFormatting sqref="A20:A64229 A1:A2">
    <cfRule type="duplicateValues" dxfId="79" priority="14"/>
  </conditionalFormatting>
  <conditionalFormatting sqref="F6:J10">
    <cfRule type="duplicateValues" dxfId="78" priority="8"/>
  </conditionalFormatting>
  <conditionalFormatting sqref="A3">
    <cfRule type="duplicateValues" dxfId="77" priority="15"/>
  </conditionalFormatting>
  <conditionalFormatting sqref="I7">
    <cfRule type="duplicateValues" dxfId="76" priority="7"/>
  </conditionalFormatting>
  <conditionalFormatting sqref="J8">
    <cfRule type="duplicateValues" dxfId="75" priority="5"/>
  </conditionalFormatting>
  <conditionalFormatting sqref="J8">
    <cfRule type="duplicateValues" dxfId="74" priority="6"/>
  </conditionalFormatting>
  <conditionalFormatting sqref="J9">
    <cfRule type="duplicateValues" dxfId="73" priority="4"/>
  </conditionalFormatting>
  <conditionalFormatting sqref="E6:E10">
    <cfRule type="duplicateValues" dxfId="72" priority="16"/>
  </conditionalFormatting>
  <conditionalFormatting sqref="D6:D10">
    <cfRule type="duplicateValues" dxfId="71" priority="17"/>
  </conditionalFormatting>
  <conditionalFormatting sqref="E6:J10">
    <cfRule type="duplicateValues" dxfId="70" priority="18"/>
    <cfRule type="duplicateValues" dxfId="69" priority="19"/>
  </conditionalFormatting>
  <conditionalFormatting sqref="D6:D10">
    <cfRule type="duplicateValues" dxfId="68" priority="20"/>
  </conditionalFormatting>
  <conditionalFormatting sqref="A6:A19">
    <cfRule type="duplicateValues" dxfId="67" priority="21"/>
  </conditionalFormatting>
  <conditionalFormatting sqref="E11:J19">
    <cfRule type="duplicateValues" dxfId="66" priority="22"/>
  </conditionalFormatting>
  <conditionalFormatting sqref="E11:E19">
    <cfRule type="duplicateValues" dxfId="65" priority="23"/>
  </conditionalFormatting>
  <conditionalFormatting sqref="E11:J19">
    <cfRule type="duplicateValues" dxfId="64" priority="24"/>
    <cfRule type="duplicateValues" dxfId="63" priority="25"/>
  </conditionalFormatting>
  <conditionalFormatting sqref="B16:B19">
    <cfRule type="duplicateValues" dxfId="62" priority="1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4"/>
  <sheetViews>
    <sheetView workbookViewId="0">
      <selection activeCell="H29" sqref="H29"/>
    </sheetView>
  </sheetViews>
  <sheetFormatPr baseColWidth="10" defaultColWidth="11.44140625" defaultRowHeight="14.4" x14ac:dyDescent="0.3"/>
  <cols>
    <col min="1" max="2" width="13.6640625" customWidth="1"/>
    <col min="3" max="3" width="17.5546875" bestFit="1" customWidth="1"/>
    <col min="4" max="4" width="7.5546875" customWidth="1"/>
  </cols>
  <sheetData>
    <row r="1" spans="1:4" x14ac:dyDescent="0.3">
      <c r="A1" s="3" t="s">
        <v>27</v>
      </c>
      <c r="B1" s="1">
        <v>1</v>
      </c>
      <c r="C1" s="3" t="str">
        <f t="shared" ref="C1:C64" si="0">CONCATENATE(B1,"-",A1)</f>
        <v>1-CCVP LH</v>
      </c>
      <c r="D1" s="1">
        <v>32</v>
      </c>
    </row>
    <row r="2" spans="1:4" x14ac:dyDescent="0.3">
      <c r="A2" s="3" t="s">
        <v>27</v>
      </c>
      <c r="B2" s="1">
        <v>2</v>
      </c>
      <c r="C2" s="3" t="str">
        <f t="shared" si="0"/>
        <v>2-CCVP LH</v>
      </c>
      <c r="D2" s="1">
        <v>28</v>
      </c>
    </row>
    <row r="3" spans="1:4" x14ac:dyDescent="0.3">
      <c r="A3" s="3" t="s">
        <v>27</v>
      </c>
      <c r="B3" s="1">
        <v>3</v>
      </c>
      <c r="C3" s="3" t="str">
        <f t="shared" si="0"/>
        <v>3-CCVP LH</v>
      </c>
      <c r="D3" s="1">
        <v>25</v>
      </c>
    </row>
    <row r="4" spans="1:4" x14ac:dyDescent="0.3">
      <c r="A4" s="3" t="s">
        <v>27</v>
      </c>
      <c r="B4" s="1">
        <v>4</v>
      </c>
      <c r="C4" s="3" t="str">
        <f t="shared" si="0"/>
        <v>4-CCVP LH</v>
      </c>
      <c r="D4" s="1">
        <v>21</v>
      </c>
    </row>
    <row r="5" spans="1:4" x14ac:dyDescent="0.3">
      <c r="A5" s="3" t="s">
        <v>27</v>
      </c>
      <c r="B5" s="1">
        <v>5</v>
      </c>
      <c r="C5" s="3" t="str">
        <f t="shared" si="0"/>
        <v>5-CCVP LH</v>
      </c>
      <c r="D5" s="1">
        <v>18</v>
      </c>
    </row>
    <row r="6" spans="1:4" x14ac:dyDescent="0.3">
      <c r="A6" s="3" t="s">
        <v>27</v>
      </c>
      <c r="B6" s="1">
        <v>6</v>
      </c>
      <c r="C6" s="3" t="str">
        <f t="shared" si="0"/>
        <v>6-CCVP LH</v>
      </c>
      <c r="D6" s="1">
        <v>16</v>
      </c>
    </row>
    <row r="7" spans="1:4" x14ac:dyDescent="0.3">
      <c r="A7" s="3" t="s">
        <v>27</v>
      </c>
      <c r="B7" s="1">
        <v>7</v>
      </c>
      <c r="C7" s="3" t="str">
        <f t="shared" si="0"/>
        <v>7-CCVP LH</v>
      </c>
      <c r="D7" s="1">
        <v>15</v>
      </c>
    </row>
    <row r="8" spans="1:4" x14ac:dyDescent="0.3">
      <c r="A8" s="3" t="s">
        <v>27</v>
      </c>
      <c r="B8" s="1">
        <v>8</v>
      </c>
      <c r="C8" s="3" t="str">
        <f t="shared" si="0"/>
        <v>8-CCVP LH</v>
      </c>
      <c r="D8" s="1">
        <v>13</v>
      </c>
    </row>
    <row r="9" spans="1:4" x14ac:dyDescent="0.3">
      <c r="A9" s="3" t="s">
        <v>27</v>
      </c>
      <c r="B9" s="1">
        <v>9</v>
      </c>
      <c r="C9" s="3" t="str">
        <f t="shared" si="0"/>
        <v>9-CCVP LH</v>
      </c>
      <c r="D9" s="1">
        <v>11</v>
      </c>
    </row>
    <row r="10" spans="1:4" x14ac:dyDescent="0.3">
      <c r="A10" s="3" t="s">
        <v>27</v>
      </c>
      <c r="B10" s="1">
        <v>10</v>
      </c>
      <c r="C10" s="3" t="str">
        <f t="shared" si="0"/>
        <v>10-CCVP LH</v>
      </c>
      <c r="D10" s="1">
        <v>10</v>
      </c>
    </row>
    <row r="11" spans="1:4" x14ac:dyDescent="0.3">
      <c r="A11" s="3" t="s">
        <v>27</v>
      </c>
      <c r="B11" s="1">
        <v>11</v>
      </c>
      <c r="C11" s="3" t="str">
        <f t="shared" si="0"/>
        <v>11-CCVP LH</v>
      </c>
      <c r="D11" s="1">
        <v>9</v>
      </c>
    </row>
    <row r="12" spans="1:4" x14ac:dyDescent="0.3">
      <c r="A12" s="3" t="s">
        <v>27</v>
      </c>
      <c r="B12" s="1">
        <v>12</v>
      </c>
      <c r="C12" s="3" t="str">
        <f t="shared" si="0"/>
        <v>12-CCVP LH</v>
      </c>
      <c r="D12" s="1">
        <v>8</v>
      </c>
    </row>
    <row r="13" spans="1:4" x14ac:dyDescent="0.3">
      <c r="A13" s="3" t="s">
        <v>27</v>
      </c>
      <c r="B13" s="1">
        <v>13</v>
      </c>
      <c r="C13" s="3" t="str">
        <f t="shared" si="0"/>
        <v>13-CCVP LH</v>
      </c>
      <c r="D13" s="1">
        <v>7</v>
      </c>
    </row>
    <row r="14" spans="1:4" x14ac:dyDescent="0.3">
      <c r="A14" s="3" t="s">
        <v>27</v>
      </c>
      <c r="B14" s="1">
        <v>14</v>
      </c>
      <c r="C14" s="3" t="str">
        <f t="shared" si="0"/>
        <v>14-CCVP LH</v>
      </c>
      <c r="D14" s="1">
        <v>7</v>
      </c>
    </row>
    <row r="15" spans="1:4" x14ac:dyDescent="0.3">
      <c r="A15" s="3" t="s">
        <v>27</v>
      </c>
      <c r="B15" s="1">
        <v>15</v>
      </c>
      <c r="C15" s="3" t="str">
        <f t="shared" si="0"/>
        <v>15-CCVP LH</v>
      </c>
      <c r="D15" s="1">
        <v>6</v>
      </c>
    </row>
    <row r="16" spans="1:4" x14ac:dyDescent="0.3">
      <c r="A16" s="3" t="s">
        <v>27</v>
      </c>
      <c r="B16" s="1">
        <v>16</v>
      </c>
      <c r="C16" s="3" t="str">
        <f t="shared" si="0"/>
        <v>16-CCVP LH</v>
      </c>
      <c r="D16" s="1">
        <v>6</v>
      </c>
    </row>
    <row r="17" spans="1:4" x14ac:dyDescent="0.3">
      <c r="A17" s="3" t="s">
        <v>27</v>
      </c>
      <c r="B17" s="1">
        <v>17</v>
      </c>
      <c r="C17" s="3" t="str">
        <f t="shared" si="0"/>
        <v>17-CCVP LH</v>
      </c>
      <c r="D17" s="1">
        <v>5</v>
      </c>
    </row>
    <row r="18" spans="1:4" x14ac:dyDescent="0.3">
      <c r="A18" s="3" t="s">
        <v>27</v>
      </c>
      <c r="B18" s="1">
        <v>18</v>
      </c>
      <c r="C18" s="3" t="str">
        <f t="shared" si="0"/>
        <v>18-CCVP LH</v>
      </c>
      <c r="D18" s="1">
        <v>5</v>
      </c>
    </row>
    <row r="19" spans="1:4" x14ac:dyDescent="0.3">
      <c r="A19" s="3" t="s">
        <v>27</v>
      </c>
      <c r="B19" s="1">
        <v>19</v>
      </c>
      <c r="C19" s="3" t="str">
        <f t="shared" si="0"/>
        <v>19-CCVP LH</v>
      </c>
      <c r="D19" s="1">
        <v>5</v>
      </c>
    </row>
    <row r="20" spans="1:4" x14ac:dyDescent="0.3">
      <c r="A20" s="3" t="s">
        <v>27</v>
      </c>
      <c r="B20" s="1">
        <v>20</v>
      </c>
      <c r="C20" s="3" t="str">
        <f t="shared" si="0"/>
        <v>20-CCVP LH</v>
      </c>
      <c r="D20" s="1">
        <v>5</v>
      </c>
    </row>
    <row r="21" spans="1:4" x14ac:dyDescent="0.3">
      <c r="A21" s="3" t="s">
        <v>27</v>
      </c>
      <c r="B21" s="1">
        <v>21</v>
      </c>
      <c r="C21" s="3" t="str">
        <f t="shared" si="0"/>
        <v>21-CCVP LH</v>
      </c>
      <c r="D21" s="1">
        <v>4</v>
      </c>
    </row>
    <row r="22" spans="1:4" x14ac:dyDescent="0.3">
      <c r="A22" s="3" t="s">
        <v>27</v>
      </c>
      <c r="B22" s="1">
        <v>22</v>
      </c>
      <c r="C22" s="3" t="str">
        <f t="shared" si="0"/>
        <v>22-CCVP LH</v>
      </c>
      <c r="D22" s="1">
        <v>4</v>
      </c>
    </row>
    <row r="23" spans="1:4" x14ac:dyDescent="0.3">
      <c r="A23" s="3" t="s">
        <v>27</v>
      </c>
      <c r="B23" s="1">
        <v>23</v>
      </c>
      <c r="C23" s="3" t="str">
        <f t="shared" si="0"/>
        <v>23-CCVP LH</v>
      </c>
      <c r="D23" s="1">
        <v>4</v>
      </c>
    </row>
    <row r="24" spans="1:4" x14ac:dyDescent="0.3">
      <c r="A24" s="3" t="s">
        <v>27</v>
      </c>
      <c r="B24" s="1">
        <v>24</v>
      </c>
      <c r="C24" s="3" t="str">
        <f t="shared" si="0"/>
        <v>24-CCVP LH</v>
      </c>
      <c r="D24" s="1">
        <v>4</v>
      </c>
    </row>
    <row r="25" spans="1:4" x14ac:dyDescent="0.3">
      <c r="A25" s="3" t="s">
        <v>27</v>
      </c>
      <c r="B25" s="1">
        <v>25</v>
      </c>
      <c r="C25" s="3" t="str">
        <f t="shared" si="0"/>
        <v>25-CCVP LH</v>
      </c>
      <c r="D25" s="1">
        <v>3</v>
      </c>
    </row>
    <row r="26" spans="1:4" x14ac:dyDescent="0.3">
      <c r="A26" s="3" t="s">
        <v>27</v>
      </c>
      <c r="B26" s="1">
        <v>26</v>
      </c>
      <c r="C26" s="3" t="str">
        <f t="shared" si="0"/>
        <v>26-CCVP LH</v>
      </c>
      <c r="D26" s="1">
        <v>3</v>
      </c>
    </row>
    <row r="27" spans="1:4" x14ac:dyDescent="0.3">
      <c r="A27" s="3" t="s">
        <v>27</v>
      </c>
      <c r="B27" s="1">
        <v>27</v>
      </c>
      <c r="C27" s="3" t="str">
        <f t="shared" si="0"/>
        <v>27-CCVP LH</v>
      </c>
      <c r="D27" s="1">
        <v>3</v>
      </c>
    </row>
    <row r="28" spans="1:4" x14ac:dyDescent="0.3">
      <c r="A28" s="3" t="s">
        <v>27</v>
      </c>
      <c r="B28" s="1">
        <v>28</v>
      </c>
      <c r="C28" s="3" t="str">
        <f t="shared" si="0"/>
        <v>28-CCVP LH</v>
      </c>
      <c r="D28" s="1">
        <v>3</v>
      </c>
    </row>
    <row r="29" spans="1:4" x14ac:dyDescent="0.3">
      <c r="A29" s="3" t="s">
        <v>27</v>
      </c>
      <c r="B29" s="1">
        <v>29</v>
      </c>
      <c r="C29" s="3" t="str">
        <f t="shared" si="0"/>
        <v>29-CCVP LH</v>
      </c>
      <c r="D29" s="1">
        <v>2</v>
      </c>
    </row>
    <row r="30" spans="1:4" x14ac:dyDescent="0.3">
      <c r="A30" s="3" t="s">
        <v>27</v>
      </c>
      <c r="B30" s="1">
        <v>30</v>
      </c>
      <c r="C30" s="3" t="str">
        <f t="shared" si="0"/>
        <v>30-CCVP LH</v>
      </c>
      <c r="D30" s="1">
        <v>2</v>
      </c>
    </row>
    <row r="31" spans="1:4" x14ac:dyDescent="0.3">
      <c r="A31" s="3" t="s">
        <v>27</v>
      </c>
      <c r="B31" s="1">
        <v>31</v>
      </c>
      <c r="C31" s="3" t="str">
        <f t="shared" si="0"/>
        <v>31-CCVP LH</v>
      </c>
      <c r="D31" s="1">
        <v>2</v>
      </c>
    </row>
    <row r="32" spans="1:4" x14ac:dyDescent="0.3">
      <c r="A32" s="3" t="s">
        <v>27</v>
      </c>
      <c r="B32" s="1">
        <v>32</v>
      </c>
      <c r="C32" s="3" t="str">
        <f t="shared" si="0"/>
        <v>32-CCVP LH</v>
      </c>
      <c r="D32" s="1">
        <v>2</v>
      </c>
    </row>
    <row r="33" spans="1:4" x14ac:dyDescent="0.3">
      <c r="A33" s="3" t="s">
        <v>1</v>
      </c>
      <c r="B33" s="1">
        <v>1</v>
      </c>
      <c r="C33" s="3" t="str">
        <f t="shared" si="0"/>
        <v>1-CCVP</v>
      </c>
      <c r="D33" s="1">
        <v>128</v>
      </c>
    </row>
    <row r="34" spans="1:4" x14ac:dyDescent="0.3">
      <c r="A34" s="3" t="s">
        <v>1</v>
      </c>
      <c r="B34" s="1">
        <v>2</v>
      </c>
      <c r="C34" s="3" t="str">
        <f t="shared" si="0"/>
        <v>2-CCVP</v>
      </c>
      <c r="D34" s="1">
        <v>112</v>
      </c>
    </row>
    <row r="35" spans="1:4" x14ac:dyDescent="0.3">
      <c r="A35" s="3" t="s">
        <v>1</v>
      </c>
      <c r="B35" s="1">
        <v>3</v>
      </c>
      <c r="C35" s="3" t="str">
        <f t="shared" si="0"/>
        <v>3-CCVP</v>
      </c>
      <c r="D35" s="1">
        <v>100</v>
      </c>
    </row>
    <row r="36" spans="1:4" x14ac:dyDescent="0.3">
      <c r="A36" s="3" t="s">
        <v>1</v>
      </c>
      <c r="B36" s="1">
        <v>4</v>
      </c>
      <c r="C36" s="3" t="str">
        <f t="shared" si="0"/>
        <v>4-CCVP</v>
      </c>
      <c r="D36" s="1">
        <v>84</v>
      </c>
    </row>
    <row r="37" spans="1:4" x14ac:dyDescent="0.3">
      <c r="A37" s="3" t="s">
        <v>1</v>
      </c>
      <c r="B37" s="1">
        <v>5</v>
      </c>
      <c r="C37" s="3" t="str">
        <f t="shared" si="0"/>
        <v>5-CCVP</v>
      </c>
      <c r="D37" s="1">
        <v>72</v>
      </c>
    </row>
    <row r="38" spans="1:4" x14ac:dyDescent="0.3">
      <c r="A38" s="3" t="s">
        <v>1</v>
      </c>
      <c r="B38" s="1">
        <v>6</v>
      </c>
      <c r="C38" s="3" t="str">
        <f t="shared" si="0"/>
        <v>6-CCVP</v>
      </c>
      <c r="D38" s="1">
        <v>66</v>
      </c>
    </row>
    <row r="39" spans="1:4" x14ac:dyDescent="0.3">
      <c r="A39" s="3" t="s">
        <v>1</v>
      </c>
      <c r="B39" s="1">
        <v>7</v>
      </c>
      <c r="C39" s="3" t="str">
        <f t="shared" si="0"/>
        <v>7-CCVP</v>
      </c>
      <c r="D39" s="1">
        <v>60</v>
      </c>
    </row>
    <row r="40" spans="1:4" x14ac:dyDescent="0.3">
      <c r="A40" s="3" t="s">
        <v>1</v>
      </c>
      <c r="B40" s="1">
        <v>8</v>
      </c>
      <c r="C40" s="3" t="str">
        <f t="shared" si="0"/>
        <v>8-CCVP</v>
      </c>
      <c r="D40" s="1">
        <v>52</v>
      </c>
    </row>
    <row r="41" spans="1:4" x14ac:dyDescent="0.3">
      <c r="A41" s="3" t="s">
        <v>1</v>
      </c>
      <c r="B41" s="1">
        <v>9</v>
      </c>
      <c r="C41" s="3" t="str">
        <f t="shared" si="0"/>
        <v>9-CCVP</v>
      </c>
      <c r="D41" s="1">
        <v>44</v>
      </c>
    </row>
    <row r="42" spans="1:4" x14ac:dyDescent="0.3">
      <c r="A42" s="3" t="s">
        <v>1</v>
      </c>
      <c r="B42" s="1">
        <v>10</v>
      </c>
      <c r="C42" s="3" t="str">
        <f t="shared" si="0"/>
        <v>10-CCVP</v>
      </c>
      <c r="D42" s="1">
        <v>40</v>
      </c>
    </row>
    <row r="43" spans="1:4" x14ac:dyDescent="0.3">
      <c r="A43" s="3" t="s">
        <v>1</v>
      </c>
      <c r="B43" s="1">
        <v>11</v>
      </c>
      <c r="C43" s="3" t="str">
        <f t="shared" si="0"/>
        <v>11-CCVP</v>
      </c>
      <c r="D43" s="1">
        <v>36</v>
      </c>
    </row>
    <row r="44" spans="1:4" x14ac:dyDescent="0.3">
      <c r="A44" s="3" t="s">
        <v>1</v>
      </c>
      <c r="B44" s="1">
        <v>12</v>
      </c>
      <c r="C44" s="3" t="str">
        <f t="shared" si="0"/>
        <v>12-CCVP</v>
      </c>
      <c r="D44" s="1">
        <v>32</v>
      </c>
    </row>
    <row r="45" spans="1:4" x14ac:dyDescent="0.3">
      <c r="A45" s="3" t="s">
        <v>1</v>
      </c>
      <c r="B45" s="1">
        <v>13</v>
      </c>
      <c r="C45" s="3" t="str">
        <f t="shared" si="0"/>
        <v>13-CCVP</v>
      </c>
      <c r="D45" s="1">
        <v>26</v>
      </c>
    </row>
    <row r="46" spans="1:4" x14ac:dyDescent="0.3">
      <c r="A46" s="3" t="s">
        <v>1</v>
      </c>
      <c r="B46" s="1">
        <v>14</v>
      </c>
      <c r="C46" s="3" t="str">
        <f t="shared" si="0"/>
        <v>14-CCVP</v>
      </c>
      <c r="D46" s="1">
        <v>25</v>
      </c>
    </row>
    <row r="47" spans="1:4" x14ac:dyDescent="0.3">
      <c r="A47" s="3" t="s">
        <v>1</v>
      </c>
      <c r="B47" s="1">
        <v>15</v>
      </c>
      <c r="C47" s="3" t="str">
        <f t="shared" si="0"/>
        <v>15-CCVP</v>
      </c>
      <c r="D47" s="1">
        <v>24</v>
      </c>
    </row>
    <row r="48" spans="1:4" x14ac:dyDescent="0.3">
      <c r="A48" s="3" t="s">
        <v>1</v>
      </c>
      <c r="B48" s="1">
        <v>16</v>
      </c>
      <c r="C48" s="3" t="str">
        <f t="shared" si="0"/>
        <v>16-CCVP</v>
      </c>
      <c r="D48" s="1">
        <v>23</v>
      </c>
    </row>
    <row r="49" spans="1:4" x14ac:dyDescent="0.3">
      <c r="A49" s="3" t="s">
        <v>1</v>
      </c>
      <c r="B49" s="1">
        <v>17</v>
      </c>
      <c r="C49" s="3" t="str">
        <f t="shared" si="0"/>
        <v>17-CCVP</v>
      </c>
      <c r="D49" s="1">
        <v>22</v>
      </c>
    </row>
    <row r="50" spans="1:4" x14ac:dyDescent="0.3">
      <c r="A50" s="3" t="s">
        <v>1</v>
      </c>
      <c r="B50" s="1">
        <v>18</v>
      </c>
      <c r="C50" s="3" t="str">
        <f t="shared" si="0"/>
        <v>18-CCVP</v>
      </c>
      <c r="D50" s="1">
        <v>21</v>
      </c>
    </row>
    <row r="51" spans="1:4" x14ac:dyDescent="0.3">
      <c r="A51" s="3" t="s">
        <v>1</v>
      </c>
      <c r="B51" s="1">
        <v>19</v>
      </c>
      <c r="C51" s="3" t="str">
        <f t="shared" si="0"/>
        <v>19-CCVP</v>
      </c>
      <c r="D51" s="1">
        <v>20</v>
      </c>
    </row>
    <row r="52" spans="1:4" x14ac:dyDescent="0.3">
      <c r="A52" s="3" t="s">
        <v>1</v>
      </c>
      <c r="B52" s="1">
        <v>20</v>
      </c>
      <c r="C52" s="3" t="str">
        <f t="shared" si="0"/>
        <v>20-CCVP</v>
      </c>
      <c r="D52" s="1">
        <v>19</v>
      </c>
    </row>
    <row r="53" spans="1:4" x14ac:dyDescent="0.3">
      <c r="A53" s="3" t="s">
        <v>1</v>
      </c>
      <c r="B53" s="1">
        <v>21</v>
      </c>
      <c r="C53" s="3" t="str">
        <f t="shared" si="0"/>
        <v>21-CCVP</v>
      </c>
      <c r="D53" s="1">
        <v>18</v>
      </c>
    </row>
    <row r="54" spans="1:4" x14ac:dyDescent="0.3">
      <c r="A54" s="3" t="s">
        <v>1</v>
      </c>
      <c r="B54" s="1">
        <v>22</v>
      </c>
      <c r="C54" s="3" t="str">
        <f t="shared" si="0"/>
        <v>22-CCVP</v>
      </c>
      <c r="D54" s="1">
        <v>17</v>
      </c>
    </row>
    <row r="55" spans="1:4" x14ac:dyDescent="0.3">
      <c r="A55" s="3" t="s">
        <v>1</v>
      </c>
      <c r="B55" s="1">
        <v>23</v>
      </c>
      <c r="C55" s="3" t="str">
        <f t="shared" si="0"/>
        <v>23-CCVP</v>
      </c>
      <c r="D55" s="1">
        <v>16</v>
      </c>
    </row>
    <row r="56" spans="1:4" x14ac:dyDescent="0.3">
      <c r="A56" s="3" t="s">
        <v>1</v>
      </c>
      <c r="B56" s="1">
        <v>24</v>
      </c>
      <c r="C56" s="3" t="str">
        <f t="shared" si="0"/>
        <v>24-CCVP</v>
      </c>
      <c r="D56" s="1">
        <v>15</v>
      </c>
    </row>
    <row r="57" spans="1:4" x14ac:dyDescent="0.3">
      <c r="A57" s="3" t="s">
        <v>1</v>
      </c>
      <c r="B57" s="1">
        <v>25</v>
      </c>
      <c r="C57" s="3" t="str">
        <f t="shared" si="0"/>
        <v>25-CCVP</v>
      </c>
      <c r="D57" s="1">
        <v>14</v>
      </c>
    </row>
    <row r="58" spans="1:4" x14ac:dyDescent="0.3">
      <c r="A58" s="3" t="s">
        <v>1</v>
      </c>
      <c r="B58" s="1">
        <v>26</v>
      </c>
      <c r="C58" s="3" t="str">
        <f t="shared" si="0"/>
        <v>26-CCVP</v>
      </c>
      <c r="D58" s="1">
        <v>13</v>
      </c>
    </row>
    <row r="59" spans="1:4" x14ac:dyDescent="0.3">
      <c r="A59" s="3" t="s">
        <v>1</v>
      </c>
      <c r="B59" s="1">
        <v>27</v>
      </c>
      <c r="C59" s="3" t="str">
        <f t="shared" si="0"/>
        <v>27-CCVP</v>
      </c>
      <c r="D59" s="1">
        <v>12</v>
      </c>
    </row>
    <row r="60" spans="1:4" x14ac:dyDescent="0.3">
      <c r="A60" s="3" t="s">
        <v>1</v>
      </c>
      <c r="B60" s="1">
        <v>28</v>
      </c>
      <c r="C60" s="3" t="str">
        <f t="shared" si="0"/>
        <v>28-CCVP</v>
      </c>
      <c r="D60" s="1">
        <v>11</v>
      </c>
    </row>
    <row r="61" spans="1:4" x14ac:dyDescent="0.3">
      <c r="A61" s="3" t="s">
        <v>1</v>
      </c>
      <c r="B61" s="1">
        <v>29</v>
      </c>
      <c r="C61" s="3" t="str">
        <f t="shared" si="0"/>
        <v>29-CCVP</v>
      </c>
      <c r="D61" s="1">
        <v>10</v>
      </c>
    </row>
    <row r="62" spans="1:4" x14ac:dyDescent="0.3">
      <c r="A62" s="3" t="s">
        <v>1</v>
      </c>
      <c r="B62" s="1">
        <v>30</v>
      </c>
      <c r="C62" s="3" t="str">
        <f t="shared" si="0"/>
        <v>30-CCVP</v>
      </c>
      <c r="D62" s="1">
        <v>9</v>
      </c>
    </row>
    <row r="63" spans="1:4" x14ac:dyDescent="0.3">
      <c r="A63" s="3" t="s">
        <v>1</v>
      </c>
      <c r="B63" s="1">
        <v>31</v>
      </c>
      <c r="C63" s="3" t="str">
        <f t="shared" si="0"/>
        <v>31-CCVP</v>
      </c>
      <c r="D63" s="1">
        <v>8</v>
      </c>
    </row>
    <row r="64" spans="1:4" x14ac:dyDescent="0.3">
      <c r="A64" s="3" t="s">
        <v>1</v>
      </c>
      <c r="B64" s="1">
        <v>32</v>
      </c>
      <c r="C64" s="3" t="str">
        <f t="shared" si="0"/>
        <v>32-CCVP</v>
      </c>
      <c r="D64" s="1">
        <v>7</v>
      </c>
    </row>
    <row r="65" spans="1:10" x14ac:dyDescent="0.3">
      <c r="A65" s="3" t="s">
        <v>28</v>
      </c>
      <c r="B65" s="1">
        <v>1</v>
      </c>
      <c r="C65" s="3" t="str">
        <f t="shared" ref="C65:C81" si="1">CONCATENATE(B65,"-",A65)</f>
        <v>1-CCVP FINAL</v>
      </c>
      <c r="D65" s="1">
        <v>256</v>
      </c>
    </row>
    <row r="66" spans="1:10" x14ac:dyDescent="0.3">
      <c r="A66" s="3" t="s">
        <v>28</v>
      </c>
      <c r="B66" s="1">
        <v>2</v>
      </c>
      <c r="C66" s="3" t="str">
        <f t="shared" si="1"/>
        <v>2-CCVP FINAL</v>
      </c>
      <c r="D66" s="1">
        <v>224</v>
      </c>
    </row>
    <row r="67" spans="1:10" x14ac:dyDescent="0.3">
      <c r="A67" s="3" t="s">
        <v>28</v>
      </c>
      <c r="B67" s="1">
        <v>3</v>
      </c>
      <c r="C67" s="3" t="str">
        <f t="shared" si="1"/>
        <v>3-CCVP FINAL</v>
      </c>
      <c r="D67" s="1">
        <v>200</v>
      </c>
    </row>
    <row r="68" spans="1:10" x14ac:dyDescent="0.3">
      <c r="A68" s="3" t="s">
        <v>28</v>
      </c>
      <c r="B68" s="1">
        <v>4</v>
      </c>
      <c r="C68" s="3" t="str">
        <f t="shared" si="1"/>
        <v>4-CCVP FINAL</v>
      </c>
      <c r="D68" s="1">
        <v>168</v>
      </c>
    </row>
    <row r="69" spans="1:10" x14ac:dyDescent="0.3">
      <c r="A69" s="3" t="s">
        <v>28</v>
      </c>
      <c r="B69" s="1">
        <v>5</v>
      </c>
      <c r="C69" s="3" t="str">
        <f t="shared" si="1"/>
        <v>5-CCVP FINAL</v>
      </c>
      <c r="D69" s="1">
        <v>144</v>
      </c>
    </row>
    <row r="70" spans="1:10" x14ac:dyDescent="0.3">
      <c r="A70" s="3" t="s">
        <v>28</v>
      </c>
      <c r="B70" s="1">
        <v>6</v>
      </c>
      <c r="C70" s="3" t="str">
        <f t="shared" si="1"/>
        <v>6-CCVP FINAL</v>
      </c>
      <c r="D70" s="1">
        <v>132</v>
      </c>
    </row>
    <row r="71" spans="1:10" x14ac:dyDescent="0.3">
      <c r="A71" s="3" t="s">
        <v>28</v>
      </c>
      <c r="B71" s="1">
        <v>7</v>
      </c>
      <c r="C71" s="3" t="str">
        <f t="shared" si="1"/>
        <v>7-CCVP FINAL</v>
      </c>
      <c r="D71" s="1">
        <v>120</v>
      </c>
    </row>
    <row r="72" spans="1:10" x14ac:dyDescent="0.3">
      <c r="A72" s="3" t="s">
        <v>28</v>
      </c>
      <c r="B72" s="1">
        <v>8</v>
      </c>
      <c r="C72" s="3" t="str">
        <f t="shared" si="1"/>
        <v>8-CCVP FINAL</v>
      </c>
      <c r="D72" s="1">
        <v>104</v>
      </c>
    </row>
    <row r="73" spans="1:10" ht="15" thickBot="1" x14ac:dyDescent="0.35">
      <c r="A73" s="3" t="s">
        <v>29</v>
      </c>
      <c r="B73" s="1">
        <v>1</v>
      </c>
      <c r="C73" s="3" t="str">
        <f t="shared" si="1"/>
        <v>1-CCVP MENORS</v>
      </c>
      <c r="D73" s="1">
        <v>21</v>
      </c>
    </row>
    <row r="74" spans="1:10" ht="15" thickBot="1" x14ac:dyDescent="0.35">
      <c r="A74" s="3" t="s">
        <v>29</v>
      </c>
      <c r="B74" s="1">
        <v>2</v>
      </c>
      <c r="C74" s="3" t="str">
        <f t="shared" si="1"/>
        <v>2-CCVP MENORS</v>
      </c>
      <c r="D74" s="1">
        <v>18</v>
      </c>
      <c r="F74" s="4"/>
      <c r="G74" s="5"/>
      <c r="H74" s="6"/>
      <c r="I74" s="6"/>
      <c r="J74" s="6"/>
    </row>
    <row r="75" spans="1:10" ht="15" thickBot="1" x14ac:dyDescent="0.35">
      <c r="A75" s="3" t="s">
        <v>29</v>
      </c>
      <c r="B75" s="1">
        <v>3</v>
      </c>
      <c r="C75" s="3" t="str">
        <f t="shared" si="1"/>
        <v>3-CCVP MENORS</v>
      </c>
      <c r="D75" s="1">
        <v>16</v>
      </c>
      <c r="F75" s="7"/>
      <c r="G75" s="8"/>
      <c r="H75" s="9"/>
      <c r="I75" s="9"/>
      <c r="J75" s="9"/>
    </row>
    <row r="76" spans="1:10" x14ac:dyDescent="0.3">
      <c r="A76" s="3" t="s">
        <v>29</v>
      </c>
      <c r="B76" s="1">
        <v>4</v>
      </c>
      <c r="C76" s="3" t="str">
        <f t="shared" si="1"/>
        <v>4-CCVP MENORS</v>
      </c>
      <c r="D76" s="1">
        <v>14</v>
      </c>
    </row>
    <row r="77" spans="1:10" x14ac:dyDescent="0.3">
      <c r="A77" s="3" t="s">
        <v>29</v>
      </c>
      <c r="B77" s="1">
        <v>5</v>
      </c>
      <c r="C77" s="3" t="str">
        <f t="shared" si="1"/>
        <v>5-CCVP MENORS</v>
      </c>
      <c r="D77" s="1">
        <v>12</v>
      </c>
    </row>
    <row r="78" spans="1:10" x14ac:dyDescent="0.3">
      <c r="A78" s="3" t="s">
        <v>29</v>
      </c>
      <c r="B78" s="1">
        <v>6</v>
      </c>
      <c r="C78" s="3" t="str">
        <f t="shared" si="1"/>
        <v>6-CCVP MENORS</v>
      </c>
      <c r="D78" s="1">
        <v>11</v>
      </c>
    </row>
    <row r="79" spans="1:10" x14ac:dyDescent="0.3">
      <c r="A79" s="3" t="s">
        <v>29</v>
      </c>
      <c r="B79" s="1">
        <v>7</v>
      </c>
      <c r="C79" s="3" t="str">
        <f t="shared" si="1"/>
        <v>7-CCVP MENORS</v>
      </c>
      <c r="D79" s="1">
        <v>10</v>
      </c>
    </row>
    <row r="80" spans="1:10" x14ac:dyDescent="0.3">
      <c r="A80" s="3" t="s">
        <v>29</v>
      </c>
      <c r="B80" s="1">
        <v>8</v>
      </c>
      <c r="C80" s="3" t="str">
        <f t="shared" si="1"/>
        <v>8-CCVP MENORS</v>
      </c>
      <c r="D80" s="1">
        <v>8</v>
      </c>
    </row>
    <row r="81" spans="1:4" x14ac:dyDescent="0.3">
      <c r="A81" s="3" t="s">
        <v>29</v>
      </c>
      <c r="B81" s="1">
        <v>9</v>
      </c>
      <c r="C81" s="3" t="str">
        <f t="shared" si="1"/>
        <v>9-CCVP MENORS</v>
      </c>
      <c r="D81" s="1">
        <v>6</v>
      </c>
    </row>
    <row r="82" spans="1:4" x14ac:dyDescent="0.3">
      <c r="A82" s="3" t="s">
        <v>29</v>
      </c>
      <c r="B82" s="1">
        <v>10</v>
      </c>
      <c r="C82" s="3" t="str">
        <f>CONCATENATE(B82,"-",A82)</f>
        <v>10-CCVP MENORS</v>
      </c>
      <c r="D82" s="1">
        <v>4</v>
      </c>
    </row>
    <row r="83" spans="1:4" ht="16.2" thickBot="1" x14ac:dyDescent="0.35">
      <c r="A83" s="3" t="s">
        <v>30</v>
      </c>
      <c r="B83" s="10">
        <v>1</v>
      </c>
      <c r="C83" s="3" t="str">
        <f t="shared" ref="C83:C146" si="2">CONCATENATE(B83,"-",A83)</f>
        <v>1-NIV</v>
      </c>
      <c r="D83" s="11">
        <v>512</v>
      </c>
    </row>
    <row r="84" spans="1:4" ht="16.2" thickBot="1" x14ac:dyDescent="0.35">
      <c r="A84" s="3" t="s">
        <v>30</v>
      </c>
      <c r="B84" s="10">
        <v>2</v>
      </c>
      <c r="C84" s="3" t="str">
        <f t="shared" si="2"/>
        <v>2-NIV</v>
      </c>
      <c r="D84" s="11">
        <v>448</v>
      </c>
    </row>
    <row r="85" spans="1:4" ht="16.2" thickBot="1" x14ac:dyDescent="0.35">
      <c r="A85" s="3" t="s">
        <v>30</v>
      </c>
      <c r="B85" s="10">
        <v>3</v>
      </c>
      <c r="C85" s="3" t="str">
        <f t="shared" si="2"/>
        <v>3-NIV</v>
      </c>
      <c r="D85" s="11">
        <v>400</v>
      </c>
    </row>
    <row r="86" spans="1:4" ht="16.2" thickBot="1" x14ac:dyDescent="0.35">
      <c r="A86" s="3" t="s">
        <v>30</v>
      </c>
      <c r="B86" s="10">
        <v>4</v>
      </c>
      <c r="C86" s="3" t="str">
        <f t="shared" si="2"/>
        <v>4-NIV</v>
      </c>
      <c r="D86" s="11">
        <v>336</v>
      </c>
    </row>
    <row r="87" spans="1:4" ht="16.2" thickBot="1" x14ac:dyDescent="0.35">
      <c r="A87" s="3" t="s">
        <v>30</v>
      </c>
      <c r="B87" s="10">
        <v>5</v>
      </c>
      <c r="C87" s="3" t="str">
        <f t="shared" si="2"/>
        <v>5-NIV</v>
      </c>
      <c r="D87" s="11">
        <v>288</v>
      </c>
    </row>
    <row r="88" spans="1:4" ht="16.2" thickBot="1" x14ac:dyDescent="0.35">
      <c r="A88" s="3" t="s">
        <v>30</v>
      </c>
      <c r="B88" s="10">
        <v>6</v>
      </c>
      <c r="C88" s="3" t="str">
        <f t="shared" si="2"/>
        <v>6-NIV</v>
      </c>
      <c r="D88" s="11">
        <v>264</v>
      </c>
    </row>
    <row r="89" spans="1:4" ht="16.2" thickBot="1" x14ac:dyDescent="0.35">
      <c r="A89" s="3" t="s">
        <v>30</v>
      </c>
      <c r="B89" s="10">
        <v>7</v>
      </c>
      <c r="C89" s="3" t="str">
        <f t="shared" si="2"/>
        <v>7-NIV</v>
      </c>
      <c r="D89" s="11">
        <v>240</v>
      </c>
    </row>
    <row r="90" spans="1:4" ht="16.2" thickBot="1" x14ac:dyDescent="0.35">
      <c r="A90" s="3" t="s">
        <v>30</v>
      </c>
      <c r="B90" s="10">
        <v>8</v>
      </c>
      <c r="C90" s="3" t="str">
        <f t="shared" si="2"/>
        <v>8-NIV</v>
      </c>
      <c r="D90" s="11">
        <v>208</v>
      </c>
    </row>
    <row r="91" spans="1:4" ht="16.2" thickBot="1" x14ac:dyDescent="0.35">
      <c r="A91" s="3" t="s">
        <v>30</v>
      </c>
      <c r="B91" s="10">
        <v>9</v>
      </c>
      <c r="C91" s="3" t="str">
        <f t="shared" si="2"/>
        <v>9-NIV</v>
      </c>
      <c r="D91" s="11">
        <v>176</v>
      </c>
    </row>
    <row r="92" spans="1:4" ht="16.2" thickBot="1" x14ac:dyDescent="0.35">
      <c r="A92" s="3" t="s">
        <v>30</v>
      </c>
      <c r="B92" s="10">
        <v>10</v>
      </c>
      <c r="C92" s="3" t="str">
        <f t="shared" si="2"/>
        <v>10-NIV</v>
      </c>
      <c r="D92" s="11">
        <v>160</v>
      </c>
    </row>
    <row r="93" spans="1:4" ht="16.2" thickBot="1" x14ac:dyDescent="0.35">
      <c r="A93" s="3" t="s">
        <v>30</v>
      </c>
      <c r="B93" s="10">
        <v>11</v>
      </c>
      <c r="C93" s="3" t="str">
        <f t="shared" si="2"/>
        <v>11-NIV</v>
      </c>
      <c r="D93" s="11">
        <v>144</v>
      </c>
    </row>
    <row r="94" spans="1:4" ht="16.2" thickBot="1" x14ac:dyDescent="0.35">
      <c r="A94" s="3" t="s">
        <v>30</v>
      </c>
      <c r="B94" s="10">
        <v>12</v>
      </c>
      <c r="C94" s="3" t="str">
        <f t="shared" si="2"/>
        <v>12-NIV</v>
      </c>
      <c r="D94" s="11">
        <v>128</v>
      </c>
    </row>
    <row r="95" spans="1:4" ht="16.2" thickBot="1" x14ac:dyDescent="0.35">
      <c r="A95" s="3" t="s">
        <v>30</v>
      </c>
      <c r="B95" s="10">
        <v>13</v>
      </c>
      <c r="C95" s="3" t="str">
        <f t="shared" si="2"/>
        <v>13-NIV</v>
      </c>
      <c r="D95" s="11">
        <v>104</v>
      </c>
    </row>
    <row r="96" spans="1:4" ht="16.2" thickBot="1" x14ac:dyDescent="0.35">
      <c r="A96" s="3" t="s">
        <v>30</v>
      </c>
      <c r="B96" s="10">
        <v>14</v>
      </c>
      <c r="C96" s="3" t="str">
        <f t="shared" si="2"/>
        <v>14-NIV</v>
      </c>
      <c r="D96" s="11">
        <v>100</v>
      </c>
    </row>
    <row r="97" spans="1:4" ht="16.2" thickBot="1" x14ac:dyDescent="0.35">
      <c r="A97" s="3" t="s">
        <v>30</v>
      </c>
      <c r="B97" s="10">
        <v>15</v>
      </c>
      <c r="C97" s="3" t="str">
        <f t="shared" si="2"/>
        <v>15-NIV</v>
      </c>
      <c r="D97" s="11">
        <v>96</v>
      </c>
    </row>
    <row r="98" spans="1:4" ht="16.2" thickBot="1" x14ac:dyDescent="0.35">
      <c r="A98" s="3" t="s">
        <v>30</v>
      </c>
      <c r="B98" s="10">
        <v>16</v>
      </c>
      <c r="C98" s="3" t="str">
        <f t="shared" si="2"/>
        <v>16-NIV</v>
      </c>
      <c r="D98" s="11">
        <v>92</v>
      </c>
    </row>
    <row r="99" spans="1:4" ht="16.2" thickBot="1" x14ac:dyDescent="0.35">
      <c r="A99" s="3" t="s">
        <v>30</v>
      </c>
      <c r="B99" s="10">
        <v>17</v>
      </c>
      <c r="C99" s="3" t="str">
        <f t="shared" si="2"/>
        <v>17-NIV</v>
      </c>
      <c r="D99" s="11">
        <v>88</v>
      </c>
    </row>
    <row r="100" spans="1:4" ht="16.2" thickBot="1" x14ac:dyDescent="0.35">
      <c r="A100" s="3" t="s">
        <v>30</v>
      </c>
      <c r="B100" s="10">
        <v>18</v>
      </c>
      <c r="C100" s="3" t="str">
        <f t="shared" si="2"/>
        <v>18-NIV</v>
      </c>
      <c r="D100" s="11">
        <v>84</v>
      </c>
    </row>
    <row r="101" spans="1:4" ht="16.2" thickBot="1" x14ac:dyDescent="0.35">
      <c r="A101" s="3" t="s">
        <v>30</v>
      </c>
      <c r="B101" s="10">
        <v>19</v>
      </c>
      <c r="C101" s="3" t="str">
        <f t="shared" si="2"/>
        <v>19-NIV</v>
      </c>
      <c r="D101" s="11">
        <v>80</v>
      </c>
    </row>
    <row r="102" spans="1:4" ht="16.2" thickBot="1" x14ac:dyDescent="0.35">
      <c r="A102" s="3" t="s">
        <v>30</v>
      </c>
      <c r="B102" s="10">
        <v>20</v>
      </c>
      <c r="C102" s="3" t="str">
        <f t="shared" si="2"/>
        <v>20-NIV</v>
      </c>
      <c r="D102" s="11">
        <v>76</v>
      </c>
    </row>
    <row r="103" spans="1:4" ht="16.2" thickBot="1" x14ac:dyDescent="0.35">
      <c r="A103" s="3" t="s">
        <v>30</v>
      </c>
      <c r="B103" s="10">
        <v>21</v>
      </c>
      <c r="C103" s="3" t="str">
        <f t="shared" si="2"/>
        <v>21-NIV</v>
      </c>
      <c r="D103" s="11">
        <v>72</v>
      </c>
    </row>
    <row r="104" spans="1:4" ht="16.2" thickBot="1" x14ac:dyDescent="0.35">
      <c r="A104" s="3" t="s">
        <v>30</v>
      </c>
      <c r="B104" s="10">
        <v>22</v>
      </c>
      <c r="C104" s="3" t="str">
        <f t="shared" si="2"/>
        <v>22-NIV</v>
      </c>
      <c r="D104" s="11">
        <v>68</v>
      </c>
    </row>
    <row r="105" spans="1:4" ht="16.2" thickBot="1" x14ac:dyDescent="0.35">
      <c r="A105" s="3" t="s">
        <v>30</v>
      </c>
      <c r="B105" s="10">
        <v>23</v>
      </c>
      <c r="C105" s="3" t="str">
        <f t="shared" si="2"/>
        <v>23-NIV</v>
      </c>
      <c r="D105" s="11">
        <v>64</v>
      </c>
    </row>
    <row r="106" spans="1:4" ht="16.2" thickBot="1" x14ac:dyDescent="0.35">
      <c r="A106" s="3" t="s">
        <v>30</v>
      </c>
      <c r="B106" s="10">
        <v>24</v>
      </c>
      <c r="C106" s="3" t="str">
        <f t="shared" si="2"/>
        <v>24-NIV</v>
      </c>
      <c r="D106" s="11">
        <v>60</v>
      </c>
    </row>
    <row r="107" spans="1:4" ht="16.2" thickBot="1" x14ac:dyDescent="0.35">
      <c r="A107" s="3" t="s">
        <v>30</v>
      </c>
      <c r="B107" s="10">
        <v>25</v>
      </c>
      <c r="C107" s="3" t="str">
        <f t="shared" si="2"/>
        <v>25-NIV</v>
      </c>
      <c r="D107" s="11">
        <v>56</v>
      </c>
    </row>
    <row r="108" spans="1:4" ht="16.2" thickBot="1" x14ac:dyDescent="0.35">
      <c r="A108" s="3" t="s">
        <v>30</v>
      </c>
      <c r="B108" s="10">
        <v>26</v>
      </c>
      <c r="C108" s="3" t="str">
        <f t="shared" si="2"/>
        <v>26-NIV</v>
      </c>
      <c r="D108" s="11">
        <v>52</v>
      </c>
    </row>
    <row r="109" spans="1:4" ht="16.2" thickBot="1" x14ac:dyDescent="0.35">
      <c r="A109" s="3" t="s">
        <v>30</v>
      </c>
      <c r="B109" s="10">
        <v>27</v>
      </c>
      <c r="C109" s="3" t="str">
        <f t="shared" si="2"/>
        <v>27-NIV</v>
      </c>
      <c r="D109" s="11">
        <v>48</v>
      </c>
    </row>
    <row r="110" spans="1:4" ht="16.2" thickBot="1" x14ac:dyDescent="0.35">
      <c r="A110" s="3" t="s">
        <v>30</v>
      </c>
      <c r="B110" s="10">
        <v>28</v>
      </c>
      <c r="C110" s="3" t="str">
        <f t="shared" si="2"/>
        <v>28-NIV</v>
      </c>
      <c r="D110" s="11">
        <v>44</v>
      </c>
    </row>
    <row r="111" spans="1:4" ht="16.2" thickBot="1" x14ac:dyDescent="0.35">
      <c r="A111" s="3" t="s">
        <v>30</v>
      </c>
      <c r="B111" s="10">
        <v>29</v>
      </c>
      <c r="C111" s="3" t="str">
        <f t="shared" si="2"/>
        <v>29-NIV</v>
      </c>
      <c r="D111" s="11">
        <v>40</v>
      </c>
    </row>
    <row r="112" spans="1:4" ht="16.2" thickBot="1" x14ac:dyDescent="0.35">
      <c r="A112" s="3" t="s">
        <v>30</v>
      </c>
      <c r="B112" s="10">
        <v>30</v>
      </c>
      <c r="C112" s="3" t="str">
        <f t="shared" si="2"/>
        <v>30-NIV</v>
      </c>
      <c r="D112" s="11">
        <v>36</v>
      </c>
    </row>
    <row r="113" spans="1:4" ht="16.2" thickBot="1" x14ac:dyDescent="0.35">
      <c r="A113" s="3" t="s">
        <v>30</v>
      </c>
      <c r="B113" s="10">
        <v>31</v>
      </c>
      <c r="C113" s="3" t="str">
        <f t="shared" si="2"/>
        <v>31-NIV</v>
      </c>
      <c r="D113" s="11">
        <v>32</v>
      </c>
    </row>
    <row r="114" spans="1:4" ht="16.2" thickBot="1" x14ac:dyDescent="0.35">
      <c r="A114" s="3" t="s">
        <v>30</v>
      </c>
      <c r="B114" s="10">
        <v>32</v>
      </c>
      <c r="C114" s="3" t="str">
        <f t="shared" si="2"/>
        <v>32-NIV</v>
      </c>
      <c r="D114" s="11">
        <v>28</v>
      </c>
    </row>
    <row r="115" spans="1:4" ht="16.2" thickBot="1" x14ac:dyDescent="0.35">
      <c r="A115" t="s">
        <v>31</v>
      </c>
      <c r="B115" s="10">
        <v>1</v>
      </c>
      <c r="C115" s="3" t="str">
        <f t="shared" si="2"/>
        <v>1-Final</v>
      </c>
      <c r="D115">
        <f t="shared" ref="D115:D146" si="3">D83*2</f>
        <v>1024</v>
      </c>
    </row>
    <row r="116" spans="1:4" ht="16.2" thickBot="1" x14ac:dyDescent="0.35">
      <c r="A116" t="s">
        <v>31</v>
      </c>
      <c r="B116" s="10">
        <v>2</v>
      </c>
      <c r="C116" s="3" t="str">
        <f t="shared" si="2"/>
        <v>2-Final</v>
      </c>
      <c r="D116">
        <f t="shared" si="3"/>
        <v>896</v>
      </c>
    </row>
    <row r="117" spans="1:4" ht="16.2" thickBot="1" x14ac:dyDescent="0.35">
      <c r="A117" t="s">
        <v>31</v>
      </c>
      <c r="B117" s="10">
        <v>3</v>
      </c>
      <c r="C117" s="3" t="str">
        <f t="shared" si="2"/>
        <v>3-Final</v>
      </c>
      <c r="D117">
        <f t="shared" si="3"/>
        <v>800</v>
      </c>
    </row>
    <row r="118" spans="1:4" ht="16.2" thickBot="1" x14ac:dyDescent="0.35">
      <c r="A118" t="s">
        <v>31</v>
      </c>
      <c r="B118" s="10">
        <v>4</v>
      </c>
      <c r="C118" s="3" t="str">
        <f t="shared" si="2"/>
        <v>4-Final</v>
      </c>
      <c r="D118">
        <f t="shared" si="3"/>
        <v>672</v>
      </c>
    </row>
    <row r="119" spans="1:4" ht="16.2" thickBot="1" x14ac:dyDescent="0.35">
      <c r="A119" t="s">
        <v>31</v>
      </c>
      <c r="B119" s="10">
        <v>5</v>
      </c>
      <c r="C119" s="3" t="str">
        <f t="shared" si="2"/>
        <v>5-Final</v>
      </c>
      <c r="D119">
        <f t="shared" si="3"/>
        <v>576</v>
      </c>
    </row>
    <row r="120" spans="1:4" ht="16.2" thickBot="1" x14ac:dyDescent="0.35">
      <c r="A120" t="s">
        <v>31</v>
      </c>
      <c r="B120" s="10">
        <v>6</v>
      </c>
      <c r="C120" s="3" t="str">
        <f t="shared" si="2"/>
        <v>6-Final</v>
      </c>
      <c r="D120">
        <f t="shared" si="3"/>
        <v>528</v>
      </c>
    </row>
    <row r="121" spans="1:4" ht="16.2" thickBot="1" x14ac:dyDescent="0.35">
      <c r="A121" t="s">
        <v>31</v>
      </c>
      <c r="B121" s="10">
        <v>7</v>
      </c>
      <c r="C121" s="3" t="str">
        <f t="shared" si="2"/>
        <v>7-Final</v>
      </c>
      <c r="D121">
        <f t="shared" si="3"/>
        <v>480</v>
      </c>
    </row>
    <row r="122" spans="1:4" ht="16.2" thickBot="1" x14ac:dyDescent="0.35">
      <c r="A122" t="s">
        <v>31</v>
      </c>
      <c r="B122" s="10">
        <v>8</v>
      </c>
      <c r="C122" s="3" t="str">
        <f t="shared" si="2"/>
        <v>8-Final</v>
      </c>
      <c r="D122">
        <f t="shared" si="3"/>
        <v>416</v>
      </c>
    </row>
    <row r="123" spans="1:4" ht="16.2" thickBot="1" x14ac:dyDescent="0.35">
      <c r="A123" t="s">
        <v>31</v>
      </c>
      <c r="B123" s="10">
        <v>9</v>
      </c>
      <c r="C123" s="3" t="str">
        <f t="shared" si="2"/>
        <v>9-Final</v>
      </c>
      <c r="D123">
        <f t="shared" si="3"/>
        <v>352</v>
      </c>
    </row>
    <row r="124" spans="1:4" ht="16.2" thickBot="1" x14ac:dyDescent="0.35">
      <c r="A124" t="s">
        <v>31</v>
      </c>
      <c r="B124" s="10">
        <v>10</v>
      </c>
      <c r="C124" s="3" t="str">
        <f t="shared" si="2"/>
        <v>10-Final</v>
      </c>
      <c r="D124">
        <f t="shared" si="3"/>
        <v>320</v>
      </c>
    </row>
    <row r="125" spans="1:4" ht="16.2" thickBot="1" x14ac:dyDescent="0.35">
      <c r="A125" t="s">
        <v>31</v>
      </c>
      <c r="B125" s="10">
        <v>11</v>
      </c>
      <c r="C125" s="3" t="str">
        <f t="shared" si="2"/>
        <v>11-Final</v>
      </c>
      <c r="D125">
        <f t="shared" si="3"/>
        <v>288</v>
      </c>
    </row>
    <row r="126" spans="1:4" ht="16.2" thickBot="1" x14ac:dyDescent="0.35">
      <c r="A126" t="s">
        <v>31</v>
      </c>
      <c r="B126" s="10">
        <v>12</v>
      </c>
      <c r="C126" s="3" t="str">
        <f t="shared" si="2"/>
        <v>12-Final</v>
      </c>
      <c r="D126">
        <f t="shared" si="3"/>
        <v>256</v>
      </c>
    </row>
    <row r="127" spans="1:4" ht="16.2" thickBot="1" x14ac:dyDescent="0.35">
      <c r="A127" t="s">
        <v>31</v>
      </c>
      <c r="B127" s="10">
        <v>13</v>
      </c>
      <c r="C127" s="3" t="str">
        <f t="shared" si="2"/>
        <v>13-Final</v>
      </c>
      <c r="D127">
        <f t="shared" si="3"/>
        <v>208</v>
      </c>
    </row>
    <row r="128" spans="1:4" ht="16.2" thickBot="1" x14ac:dyDescent="0.35">
      <c r="A128" t="s">
        <v>31</v>
      </c>
      <c r="B128" s="10">
        <v>14</v>
      </c>
      <c r="C128" s="3" t="str">
        <f t="shared" si="2"/>
        <v>14-Final</v>
      </c>
      <c r="D128">
        <f t="shared" si="3"/>
        <v>200</v>
      </c>
    </row>
    <row r="129" spans="1:4" ht="16.2" thickBot="1" x14ac:dyDescent="0.35">
      <c r="A129" t="s">
        <v>31</v>
      </c>
      <c r="B129" s="10">
        <v>15</v>
      </c>
      <c r="C129" s="3" t="str">
        <f t="shared" si="2"/>
        <v>15-Final</v>
      </c>
      <c r="D129">
        <f t="shared" si="3"/>
        <v>192</v>
      </c>
    </row>
    <row r="130" spans="1:4" ht="16.2" thickBot="1" x14ac:dyDescent="0.35">
      <c r="A130" t="s">
        <v>31</v>
      </c>
      <c r="B130" s="10">
        <v>16</v>
      </c>
      <c r="C130" s="3" t="str">
        <f t="shared" si="2"/>
        <v>16-Final</v>
      </c>
      <c r="D130">
        <f t="shared" si="3"/>
        <v>184</v>
      </c>
    </row>
    <row r="131" spans="1:4" ht="16.2" thickBot="1" x14ac:dyDescent="0.35">
      <c r="A131" t="s">
        <v>31</v>
      </c>
      <c r="B131" s="10">
        <v>17</v>
      </c>
      <c r="C131" s="3" t="str">
        <f t="shared" si="2"/>
        <v>17-Final</v>
      </c>
      <c r="D131">
        <f t="shared" si="3"/>
        <v>176</v>
      </c>
    </row>
    <row r="132" spans="1:4" ht="16.2" thickBot="1" x14ac:dyDescent="0.35">
      <c r="A132" t="s">
        <v>31</v>
      </c>
      <c r="B132" s="10">
        <v>18</v>
      </c>
      <c r="C132" s="3" t="str">
        <f t="shared" si="2"/>
        <v>18-Final</v>
      </c>
      <c r="D132">
        <f t="shared" si="3"/>
        <v>168</v>
      </c>
    </row>
    <row r="133" spans="1:4" ht="16.2" thickBot="1" x14ac:dyDescent="0.35">
      <c r="A133" t="s">
        <v>31</v>
      </c>
      <c r="B133" s="10">
        <v>19</v>
      </c>
      <c r="C133" s="3" t="str">
        <f t="shared" si="2"/>
        <v>19-Final</v>
      </c>
      <c r="D133">
        <f t="shared" si="3"/>
        <v>160</v>
      </c>
    </row>
    <row r="134" spans="1:4" ht="16.2" thickBot="1" x14ac:dyDescent="0.35">
      <c r="A134" t="s">
        <v>31</v>
      </c>
      <c r="B134" s="10">
        <v>20</v>
      </c>
      <c r="C134" s="3" t="str">
        <f t="shared" si="2"/>
        <v>20-Final</v>
      </c>
      <c r="D134">
        <f t="shared" si="3"/>
        <v>152</v>
      </c>
    </row>
    <row r="135" spans="1:4" ht="16.2" thickBot="1" x14ac:dyDescent="0.35">
      <c r="A135" t="s">
        <v>31</v>
      </c>
      <c r="B135" s="10">
        <v>21</v>
      </c>
      <c r="C135" s="3" t="str">
        <f t="shared" si="2"/>
        <v>21-Final</v>
      </c>
      <c r="D135">
        <f t="shared" si="3"/>
        <v>144</v>
      </c>
    </row>
    <row r="136" spans="1:4" ht="16.2" thickBot="1" x14ac:dyDescent="0.35">
      <c r="A136" t="s">
        <v>31</v>
      </c>
      <c r="B136" s="10">
        <v>22</v>
      </c>
      <c r="C136" s="3" t="str">
        <f t="shared" si="2"/>
        <v>22-Final</v>
      </c>
      <c r="D136">
        <f t="shared" si="3"/>
        <v>136</v>
      </c>
    </row>
    <row r="137" spans="1:4" ht="16.2" thickBot="1" x14ac:dyDescent="0.35">
      <c r="A137" t="s">
        <v>31</v>
      </c>
      <c r="B137" s="10">
        <v>23</v>
      </c>
      <c r="C137" s="3" t="str">
        <f t="shared" si="2"/>
        <v>23-Final</v>
      </c>
      <c r="D137">
        <f t="shared" si="3"/>
        <v>128</v>
      </c>
    </row>
    <row r="138" spans="1:4" ht="16.2" thickBot="1" x14ac:dyDescent="0.35">
      <c r="A138" t="s">
        <v>31</v>
      </c>
      <c r="B138" s="10">
        <v>24</v>
      </c>
      <c r="C138" s="3" t="str">
        <f t="shared" si="2"/>
        <v>24-Final</v>
      </c>
      <c r="D138">
        <f t="shared" si="3"/>
        <v>120</v>
      </c>
    </row>
    <row r="139" spans="1:4" ht="16.2" thickBot="1" x14ac:dyDescent="0.35">
      <c r="A139" t="s">
        <v>31</v>
      </c>
      <c r="B139" s="10">
        <v>25</v>
      </c>
      <c r="C139" s="3" t="str">
        <f t="shared" si="2"/>
        <v>25-Final</v>
      </c>
      <c r="D139">
        <f t="shared" si="3"/>
        <v>112</v>
      </c>
    </row>
    <row r="140" spans="1:4" ht="16.2" thickBot="1" x14ac:dyDescent="0.35">
      <c r="A140" t="s">
        <v>31</v>
      </c>
      <c r="B140" s="10">
        <v>26</v>
      </c>
      <c r="C140" s="3" t="str">
        <f t="shared" si="2"/>
        <v>26-Final</v>
      </c>
      <c r="D140">
        <f t="shared" si="3"/>
        <v>104</v>
      </c>
    </row>
    <row r="141" spans="1:4" ht="16.2" thickBot="1" x14ac:dyDescent="0.35">
      <c r="A141" t="s">
        <v>31</v>
      </c>
      <c r="B141" s="10">
        <v>27</v>
      </c>
      <c r="C141" s="3" t="str">
        <f t="shared" si="2"/>
        <v>27-Final</v>
      </c>
      <c r="D141">
        <f t="shared" si="3"/>
        <v>96</v>
      </c>
    </row>
    <row r="142" spans="1:4" ht="16.2" thickBot="1" x14ac:dyDescent="0.35">
      <c r="A142" t="s">
        <v>31</v>
      </c>
      <c r="B142" s="10">
        <v>28</v>
      </c>
      <c r="C142" s="3" t="str">
        <f t="shared" si="2"/>
        <v>28-Final</v>
      </c>
      <c r="D142">
        <f t="shared" si="3"/>
        <v>88</v>
      </c>
    </row>
    <row r="143" spans="1:4" ht="16.2" thickBot="1" x14ac:dyDescent="0.35">
      <c r="A143" t="s">
        <v>31</v>
      </c>
      <c r="B143" s="10">
        <v>29</v>
      </c>
      <c r="C143" s="3" t="str">
        <f t="shared" si="2"/>
        <v>29-Final</v>
      </c>
      <c r="D143">
        <f t="shared" si="3"/>
        <v>80</v>
      </c>
    </row>
    <row r="144" spans="1:4" ht="16.2" thickBot="1" x14ac:dyDescent="0.35">
      <c r="A144" t="s">
        <v>31</v>
      </c>
      <c r="B144" s="10">
        <v>30</v>
      </c>
      <c r="C144" s="3" t="str">
        <f t="shared" si="2"/>
        <v>30-Final</v>
      </c>
      <c r="D144">
        <f t="shared" si="3"/>
        <v>72</v>
      </c>
    </row>
    <row r="145" spans="1:4" ht="16.2" thickBot="1" x14ac:dyDescent="0.35">
      <c r="A145" t="s">
        <v>31</v>
      </c>
      <c r="B145" s="10">
        <v>31</v>
      </c>
      <c r="C145" s="3" t="str">
        <f t="shared" si="2"/>
        <v>31-Final</v>
      </c>
      <c r="D145">
        <f t="shared" si="3"/>
        <v>64</v>
      </c>
    </row>
    <row r="146" spans="1:4" ht="16.2" thickBot="1" x14ac:dyDescent="0.35">
      <c r="A146" t="s">
        <v>31</v>
      </c>
      <c r="B146" s="10">
        <v>32</v>
      </c>
      <c r="C146" s="3" t="str">
        <f t="shared" si="2"/>
        <v>32-Final</v>
      </c>
      <c r="D146">
        <f t="shared" si="3"/>
        <v>56</v>
      </c>
    </row>
    <row r="147" spans="1:4" ht="16.2" thickBot="1" x14ac:dyDescent="0.35">
      <c r="A147" t="s">
        <v>32</v>
      </c>
      <c r="B147" s="10">
        <v>1</v>
      </c>
      <c r="C147" s="3" t="str">
        <f t="shared" ref="C147:C210" si="4">CONCATENATE(B147,"-",A147)</f>
        <v>1-NIII</v>
      </c>
      <c r="D147">
        <f t="shared" ref="D147:D178" si="5">D83*0.75</f>
        <v>384</v>
      </c>
    </row>
    <row r="148" spans="1:4" ht="16.2" thickBot="1" x14ac:dyDescent="0.35">
      <c r="A148" t="s">
        <v>32</v>
      </c>
      <c r="B148" s="10">
        <v>2</v>
      </c>
      <c r="C148" s="3" t="str">
        <f t="shared" si="4"/>
        <v>2-NIII</v>
      </c>
      <c r="D148">
        <f t="shared" si="5"/>
        <v>336</v>
      </c>
    </row>
    <row r="149" spans="1:4" ht="16.2" thickBot="1" x14ac:dyDescent="0.35">
      <c r="A149" t="s">
        <v>32</v>
      </c>
      <c r="B149" s="10">
        <v>3</v>
      </c>
      <c r="C149" s="3" t="str">
        <f t="shared" si="4"/>
        <v>3-NIII</v>
      </c>
      <c r="D149">
        <f t="shared" si="5"/>
        <v>300</v>
      </c>
    </row>
    <row r="150" spans="1:4" ht="16.2" thickBot="1" x14ac:dyDescent="0.35">
      <c r="A150" t="s">
        <v>32</v>
      </c>
      <c r="B150" s="10">
        <v>4</v>
      </c>
      <c r="C150" s="3" t="str">
        <f t="shared" si="4"/>
        <v>4-NIII</v>
      </c>
      <c r="D150">
        <f t="shared" si="5"/>
        <v>252</v>
      </c>
    </row>
    <row r="151" spans="1:4" ht="16.2" thickBot="1" x14ac:dyDescent="0.35">
      <c r="A151" t="s">
        <v>32</v>
      </c>
      <c r="B151" s="10">
        <v>5</v>
      </c>
      <c r="C151" s="3" t="str">
        <f t="shared" si="4"/>
        <v>5-NIII</v>
      </c>
      <c r="D151">
        <f t="shared" si="5"/>
        <v>216</v>
      </c>
    </row>
    <row r="152" spans="1:4" ht="16.2" thickBot="1" x14ac:dyDescent="0.35">
      <c r="A152" t="s">
        <v>32</v>
      </c>
      <c r="B152" s="10">
        <v>6</v>
      </c>
      <c r="C152" s="3" t="str">
        <f t="shared" si="4"/>
        <v>6-NIII</v>
      </c>
      <c r="D152">
        <f t="shared" si="5"/>
        <v>198</v>
      </c>
    </row>
    <row r="153" spans="1:4" ht="16.2" thickBot="1" x14ac:dyDescent="0.35">
      <c r="A153" t="s">
        <v>32</v>
      </c>
      <c r="B153" s="10">
        <v>7</v>
      </c>
      <c r="C153" s="3" t="str">
        <f t="shared" si="4"/>
        <v>7-NIII</v>
      </c>
      <c r="D153">
        <f t="shared" si="5"/>
        <v>180</v>
      </c>
    </row>
    <row r="154" spans="1:4" ht="16.2" thickBot="1" x14ac:dyDescent="0.35">
      <c r="A154" t="s">
        <v>32</v>
      </c>
      <c r="B154" s="10">
        <v>8</v>
      </c>
      <c r="C154" s="3" t="str">
        <f t="shared" si="4"/>
        <v>8-NIII</v>
      </c>
      <c r="D154">
        <f t="shared" si="5"/>
        <v>156</v>
      </c>
    </row>
    <row r="155" spans="1:4" ht="16.2" thickBot="1" x14ac:dyDescent="0.35">
      <c r="A155" t="s">
        <v>32</v>
      </c>
      <c r="B155" s="10">
        <v>9</v>
      </c>
      <c r="C155" s="3" t="str">
        <f t="shared" si="4"/>
        <v>9-NIII</v>
      </c>
      <c r="D155">
        <f t="shared" si="5"/>
        <v>132</v>
      </c>
    </row>
    <row r="156" spans="1:4" ht="16.2" thickBot="1" x14ac:dyDescent="0.35">
      <c r="A156" t="s">
        <v>32</v>
      </c>
      <c r="B156" s="10">
        <v>10</v>
      </c>
      <c r="C156" s="3" t="str">
        <f t="shared" si="4"/>
        <v>10-NIII</v>
      </c>
      <c r="D156">
        <f t="shared" si="5"/>
        <v>120</v>
      </c>
    </row>
    <row r="157" spans="1:4" ht="16.2" thickBot="1" x14ac:dyDescent="0.35">
      <c r="A157" t="s">
        <v>32</v>
      </c>
      <c r="B157" s="10">
        <v>11</v>
      </c>
      <c r="C157" s="3" t="str">
        <f t="shared" si="4"/>
        <v>11-NIII</v>
      </c>
      <c r="D157">
        <f t="shared" si="5"/>
        <v>108</v>
      </c>
    </row>
    <row r="158" spans="1:4" ht="16.2" thickBot="1" x14ac:dyDescent="0.35">
      <c r="A158" t="s">
        <v>32</v>
      </c>
      <c r="B158" s="10">
        <v>12</v>
      </c>
      <c r="C158" s="3" t="str">
        <f t="shared" si="4"/>
        <v>12-NIII</v>
      </c>
      <c r="D158">
        <f t="shared" si="5"/>
        <v>96</v>
      </c>
    </row>
    <row r="159" spans="1:4" ht="16.2" thickBot="1" x14ac:dyDescent="0.35">
      <c r="A159" t="s">
        <v>32</v>
      </c>
      <c r="B159" s="10">
        <v>13</v>
      </c>
      <c r="C159" s="3" t="str">
        <f t="shared" si="4"/>
        <v>13-NIII</v>
      </c>
      <c r="D159">
        <f t="shared" si="5"/>
        <v>78</v>
      </c>
    </row>
    <row r="160" spans="1:4" ht="16.2" thickBot="1" x14ac:dyDescent="0.35">
      <c r="A160" t="s">
        <v>32</v>
      </c>
      <c r="B160" s="10">
        <v>14</v>
      </c>
      <c r="C160" s="3" t="str">
        <f t="shared" si="4"/>
        <v>14-NIII</v>
      </c>
      <c r="D160">
        <f t="shared" si="5"/>
        <v>75</v>
      </c>
    </row>
    <row r="161" spans="1:4" ht="16.2" thickBot="1" x14ac:dyDescent="0.35">
      <c r="A161" t="s">
        <v>32</v>
      </c>
      <c r="B161" s="10">
        <v>15</v>
      </c>
      <c r="C161" s="3" t="str">
        <f t="shared" si="4"/>
        <v>15-NIII</v>
      </c>
      <c r="D161">
        <f t="shared" si="5"/>
        <v>72</v>
      </c>
    </row>
    <row r="162" spans="1:4" ht="16.2" thickBot="1" x14ac:dyDescent="0.35">
      <c r="A162" t="s">
        <v>32</v>
      </c>
      <c r="B162" s="10">
        <v>16</v>
      </c>
      <c r="C162" s="3" t="str">
        <f t="shared" si="4"/>
        <v>16-NIII</v>
      </c>
      <c r="D162">
        <f t="shared" si="5"/>
        <v>69</v>
      </c>
    </row>
    <row r="163" spans="1:4" ht="16.2" thickBot="1" x14ac:dyDescent="0.35">
      <c r="A163" t="s">
        <v>32</v>
      </c>
      <c r="B163" s="10">
        <v>17</v>
      </c>
      <c r="C163" s="3" t="str">
        <f t="shared" si="4"/>
        <v>17-NIII</v>
      </c>
      <c r="D163">
        <f t="shared" si="5"/>
        <v>66</v>
      </c>
    </row>
    <row r="164" spans="1:4" ht="16.2" thickBot="1" x14ac:dyDescent="0.35">
      <c r="A164" t="s">
        <v>32</v>
      </c>
      <c r="B164" s="10">
        <v>18</v>
      </c>
      <c r="C164" s="3" t="str">
        <f t="shared" si="4"/>
        <v>18-NIII</v>
      </c>
      <c r="D164">
        <f t="shared" si="5"/>
        <v>63</v>
      </c>
    </row>
    <row r="165" spans="1:4" ht="16.2" thickBot="1" x14ac:dyDescent="0.35">
      <c r="A165" t="s">
        <v>32</v>
      </c>
      <c r="B165" s="10">
        <v>19</v>
      </c>
      <c r="C165" s="3" t="str">
        <f t="shared" si="4"/>
        <v>19-NIII</v>
      </c>
      <c r="D165">
        <f t="shared" si="5"/>
        <v>60</v>
      </c>
    </row>
    <row r="166" spans="1:4" ht="16.2" thickBot="1" x14ac:dyDescent="0.35">
      <c r="A166" t="s">
        <v>32</v>
      </c>
      <c r="B166" s="10">
        <v>20</v>
      </c>
      <c r="C166" s="3" t="str">
        <f t="shared" si="4"/>
        <v>20-NIII</v>
      </c>
      <c r="D166">
        <f t="shared" si="5"/>
        <v>57</v>
      </c>
    </row>
    <row r="167" spans="1:4" ht="16.2" thickBot="1" x14ac:dyDescent="0.35">
      <c r="A167" t="s">
        <v>32</v>
      </c>
      <c r="B167" s="10">
        <v>21</v>
      </c>
      <c r="C167" s="3" t="str">
        <f t="shared" si="4"/>
        <v>21-NIII</v>
      </c>
      <c r="D167">
        <f t="shared" si="5"/>
        <v>54</v>
      </c>
    </row>
    <row r="168" spans="1:4" ht="16.2" thickBot="1" x14ac:dyDescent="0.35">
      <c r="A168" t="s">
        <v>32</v>
      </c>
      <c r="B168" s="10">
        <v>22</v>
      </c>
      <c r="C168" s="3" t="str">
        <f t="shared" si="4"/>
        <v>22-NIII</v>
      </c>
      <c r="D168">
        <f t="shared" si="5"/>
        <v>51</v>
      </c>
    </row>
    <row r="169" spans="1:4" ht="16.2" thickBot="1" x14ac:dyDescent="0.35">
      <c r="A169" t="s">
        <v>32</v>
      </c>
      <c r="B169" s="10">
        <v>23</v>
      </c>
      <c r="C169" s="3" t="str">
        <f t="shared" si="4"/>
        <v>23-NIII</v>
      </c>
      <c r="D169">
        <f t="shared" si="5"/>
        <v>48</v>
      </c>
    </row>
    <row r="170" spans="1:4" ht="16.2" thickBot="1" x14ac:dyDescent="0.35">
      <c r="A170" t="s">
        <v>32</v>
      </c>
      <c r="B170" s="10">
        <v>24</v>
      </c>
      <c r="C170" s="3" t="str">
        <f t="shared" si="4"/>
        <v>24-NIII</v>
      </c>
      <c r="D170">
        <f t="shared" si="5"/>
        <v>45</v>
      </c>
    </row>
    <row r="171" spans="1:4" ht="16.2" thickBot="1" x14ac:dyDescent="0.35">
      <c r="A171" t="s">
        <v>32</v>
      </c>
      <c r="B171" s="10">
        <v>25</v>
      </c>
      <c r="C171" s="3" t="str">
        <f t="shared" si="4"/>
        <v>25-NIII</v>
      </c>
      <c r="D171">
        <f t="shared" si="5"/>
        <v>42</v>
      </c>
    </row>
    <row r="172" spans="1:4" ht="16.2" thickBot="1" x14ac:dyDescent="0.35">
      <c r="A172" t="s">
        <v>32</v>
      </c>
      <c r="B172" s="10">
        <v>26</v>
      </c>
      <c r="C172" s="3" t="str">
        <f t="shared" si="4"/>
        <v>26-NIII</v>
      </c>
      <c r="D172">
        <f t="shared" si="5"/>
        <v>39</v>
      </c>
    </row>
    <row r="173" spans="1:4" ht="16.2" thickBot="1" x14ac:dyDescent="0.35">
      <c r="A173" t="s">
        <v>32</v>
      </c>
      <c r="B173" s="10">
        <v>27</v>
      </c>
      <c r="C173" s="3" t="str">
        <f t="shared" si="4"/>
        <v>27-NIII</v>
      </c>
      <c r="D173">
        <f t="shared" si="5"/>
        <v>36</v>
      </c>
    </row>
    <row r="174" spans="1:4" ht="16.2" thickBot="1" x14ac:dyDescent="0.35">
      <c r="A174" t="s">
        <v>32</v>
      </c>
      <c r="B174" s="10">
        <v>28</v>
      </c>
      <c r="C174" s="3" t="str">
        <f t="shared" si="4"/>
        <v>28-NIII</v>
      </c>
      <c r="D174">
        <f t="shared" si="5"/>
        <v>33</v>
      </c>
    </row>
    <row r="175" spans="1:4" ht="16.2" thickBot="1" x14ac:dyDescent="0.35">
      <c r="A175" t="s">
        <v>32</v>
      </c>
      <c r="B175" s="10">
        <v>29</v>
      </c>
      <c r="C175" s="3" t="str">
        <f t="shared" si="4"/>
        <v>29-NIII</v>
      </c>
      <c r="D175">
        <f t="shared" si="5"/>
        <v>30</v>
      </c>
    </row>
    <row r="176" spans="1:4" ht="16.2" thickBot="1" x14ac:dyDescent="0.35">
      <c r="A176" t="s">
        <v>32</v>
      </c>
      <c r="B176" s="10">
        <v>30</v>
      </c>
      <c r="C176" s="3" t="str">
        <f t="shared" si="4"/>
        <v>30-NIII</v>
      </c>
      <c r="D176">
        <f t="shared" si="5"/>
        <v>27</v>
      </c>
    </row>
    <row r="177" spans="1:4" ht="16.2" thickBot="1" x14ac:dyDescent="0.35">
      <c r="A177" t="s">
        <v>32</v>
      </c>
      <c r="B177" s="10">
        <v>31</v>
      </c>
      <c r="C177" s="3" t="str">
        <f t="shared" si="4"/>
        <v>31-NIII</v>
      </c>
      <c r="D177">
        <f t="shared" si="5"/>
        <v>24</v>
      </c>
    </row>
    <row r="178" spans="1:4" ht="16.2" thickBot="1" x14ac:dyDescent="0.35">
      <c r="A178" t="s">
        <v>32</v>
      </c>
      <c r="B178" s="10">
        <v>32</v>
      </c>
      <c r="C178" s="3" t="str">
        <f t="shared" si="4"/>
        <v>32-NIII</v>
      </c>
      <c r="D178">
        <f t="shared" si="5"/>
        <v>21</v>
      </c>
    </row>
    <row r="179" spans="1:4" ht="16.2" thickBot="1" x14ac:dyDescent="0.35">
      <c r="A179" t="s">
        <v>33</v>
      </c>
      <c r="B179" s="10">
        <v>1</v>
      </c>
      <c r="C179" s="3" t="str">
        <f t="shared" si="4"/>
        <v>1-NII</v>
      </c>
      <c r="D179">
        <f t="shared" ref="D179:D210" si="6">D83*0.25</f>
        <v>128</v>
      </c>
    </row>
    <row r="180" spans="1:4" ht="16.2" thickBot="1" x14ac:dyDescent="0.35">
      <c r="A180" t="s">
        <v>33</v>
      </c>
      <c r="B180" s="10">
        <v>2</v>
      </c>
      <c r="C180" s="3" t="str">
        <f t="shared" si="4"/>
        <v>2-NII</v>
      </c>
      <c r="D180">
        <f t="shared" si="6"/>
        <v>112</v>
      </c>
    </row>
    <row r="181" spans="1:4" ht="16.2" thickBot="1" x14ac:dyDescent="0.35">
      <c r="A181" t="s">
        <v>33</v>
      </c>
      <c r="B181" s="10">
        <v>3</v>
      </c>
      <c r="C181" s="3" t="str">
        <f t="shared" si="4"/>
        <v>3-NII</v>
      </c>
      <c r="D181">
        <f t="shared" si="6"/>
        <v>100</v>
      </c>
    </row>
    <row r="182" spans="1:4" ht="16.2" thickBot="1" x14ac:dyDescent="0.35">
      <c r="A182" t="s">
        <v>33</v>
      </c>
      <c r="B182" s="10">
        <v>4</v>
      </c>
      <c r="C182" s="3" t="str">
        <f t="shared" si="4"/>
        <v>4-NII</v>
      </c>
      <c r="D182">
        <f t="shared" si="6"/>
        <v>84</v>
      </c>
    </row>
    <row r="183" spans="1:4" ht="16.2" thickBot="1" x14ac:dyDescent="0.35">
      <c r="A183" t="s">
        <v>33</v>
      </c>
      <c r="B183" s="10">
        <v>5</v>
      </c>
      <c r="C183" s="3" t="str">
        <f t="shared" si="4"/>
        <v>5-NII</v>
      </c>
      <c r="D183">
        <f t="shared" si="6"/>
        <v>72</v>
      </c>
    </row>
    <row r="184" spans="1:4" ht="16.2" thickBot="1" x14ac:dyDescent="0.35">
      <c r="A184" t="s">
        <v>33</v>
      </c>
      <c r="B184" s="10">
        <v>6</v>
      </c>
      <c r="C184" s="3" t="str">
        <f t="shared" si="4"/>
        <v>6-NII</v>
      </c>
      <c r="D184">
        <f t="shared" si="6"/>
        <v>66</v>
      </c>
    </row>
    <row r="185" spans="1:4" ht="16.2" thickBot="1" x14ac:dyDescent="0.35">
      <c r="A185" t="s">
        <v>33</v>
      </c>
      <c r="B185" s="10">
        <v>7</v>
      </c>
      <c r="C185" s="3" t="str">
        <f t="shared" si="4"/>
        <v>7-NII</v>
      </c>
      <c r="D185">
        <f t="shared" si="6"/>
        <v>60</v>
      </c>
    </row>
    <row r="186" spans="1:4" ht="16.2" thickBot="1" x14ac:dyDescent="0.35">
      <c r="A186" t="s">
        <v>33</v>
      </c>
      <c r="B186" s="10">
        <v>8</v>
      </c>
      <c r="C186" s="3" t="str">
        <f t="shared" si="4"/>
        <v>8-NII</v>
      </c>
      <c r="D186">
        <f t="shared" si="6"/>
        <v>52</v>
      </c>
    </row>
    <row r="187" spans="1:4" ht="16.2" thickBot="1" x14ac:dyDescent="0.35">
      <c r="A187" t="s">
        <v>33</v>
      </c>
      <c r="B187" s="10">
        <v>9</v>
      </c>
      <c r="C187" s="3" t="str">
        <f t="shared" si="4"/>
        <v>9-NII</v>
      </c>
      <c r="D187">
        <f t="shared" si="6"/>
        <v>44</v>
      </c>
    </row>
    <row r="188" spans="1:4" ht="16.2" thickBot="1" x14ac:dyDescent="0.35">
      <c r="A188" t="s">
        <v>33</v>
      </c>
      <c r="B188" s="10">
        <v>10</v>
      </c>
      <c r="C188" s="3" t="str">
        <f t="shared" si="4"/>
        <v>10-NII</v>
      </c>
      <c r="D188">
        <f t="shared" si="6"/>
        <v>40</v>
      </c>
    </row>
    <row r="189" spans="1:4" ht="16.2" thickBot="1" x14ac:dyDescent="0.35">
      <c r="A189" t="s">
        <v>33</v>
      </c>
      <c r="B189" s="10">
        <v>11</v>
      </c>
      <c r="C189" s="3" t="str">
        <f t="shared" si="4"/>
        <v>11-NII</v>
      </c>
      <c r="D189">
        <f t="shared" si="6"/>
        <v>36</v>
      </c>
    </row>
    <row r="190" spans="1:4" ht="16.2" thickBot="1" x14ac:dyDescent="0.35">
      <c r="A190" t="s">
        <v>33</v>
      </c>
      <c r="B190" s="10">
        <v>12</v>
      </c>
      <c r="C190" s="3" t="str">
        <f t="shared" si="4"/>
        <v>12-NII</v>
      </c>
      <c r="D190">
        <f t="shared" si="6"/>
        <v>32</v>
      </c>
    </row>
    <row r="191" spans="1:4" ht="16.2" thickBot="1" x14ac:dyDescent="0.35">
      <c r="A191" t="s">
        <v>33</v>
      </c>
      <c r="B191" s="10">
        <v>13</v>
      </c>
      <c r="C191" s="3" t="str">
        <f t="shared" si="4"/>
        <v>13-NII</v>
      </c>
      <c r="D191">
        <f t="shared" si="6"/>
        <v>26</v>
      </c>
    </row>
    <row r="192" spans="1:4" ht="16.2" thickBot="1" x14ac:dyDescent="0.35">
      <c r="A192" t="s">
        <v>33</v>
      </c>
      <c r="B192" s="10">
        <v>14</v>
      </c>
      <c r="C192" s="3" t="str">
        <f t="shared" si="4"/>
        <v>14-NII</v>
      </c>
      <c r="D192">
        <f t="shared" si="6"/>
        <v>25</v>
      </c>
    </row>
    <row r="193" spans="1:4" ht="16.2" thickBot="1" x14ac:dyDescent="0.35">
      <c r="A193" t="s">
        <v>33</v>
      </c>
      <c r="B193" s="10">
        <v>15</v>
      </c>
      <c r="C193" s="3" t="str">
        <f t="shared" si="4"/>
        <v>15-NII</v>
      </c>
      <c r="D193">
        <f t="shared" si="6"/>
        <v>24</v>
      </c>
    </row>
    <row r="194" spans="1:4" ht="16.2" thickBot="1" x14ac:dyDescent="0.35">
      <c r="A194" t="s">
        <v>33</v>
      </c>
      <c r="B194" s="10">
        <v>16</v>
      </c>
      <c r="C194" s="3" t="str">
        <f t="shared" si="4"/>
        <v>16-NII</v>
      </c>
      <c r="D194">
        <f t="shared" si="6"/>
        <v>23</v>
      </c>
    </row>
    <row r="195" spans="1:4" ht="16.2" thickBot="1" x14ac:dyDescent="0.35">
      <c r="A195" t="s">
        <v>33</v>
      </c>
      <c r="B195" s="10">
        <v>17</v>
      </c>
      <c r="C195" s="3" t="str">
        <f t="shared" si="4"/>
        <v>17-NII</v>
      </c>
      <c r="D195">
        <f t="shared" si="6"/>
        <v>22</v>
      </c>
    </row>
    <row r="196" spans="1:4" ht="16.2" thickBot="1" x14ac:dyDescent="0.35">
      <c r="A196" t="s">
        <v>33</v>
      </c>
      <c r="B196" s="10">
        <v>18</v>
      </c>
      <c r="C196" s="3" t="str">
        <f t="shared" si="4"/>
        <v>18-NII</v>
      </c>
      <c r="D196">
        <f t="shared" si="6"/>
        <v>21</v>
      </c>
    </row>
    <row r="197" spans="1:4" ht="16.2" thickBot="1" x14ac:dyDescent="0.35">
      <c r="A197" t="s">
        <v>33</v>
      </c>
      <c r="B197" s="10">
        <v>19</v>
      </c>
      <c r="C197" s="3" t="str">
        <f t="shared" si="4"/>
        <v>19-NII</v>
      </c>
      <c r="D197">
        <f t="shared" si="6"/>
        <v>20</v>
      </c>
    </row>
    <row r="198" spans="1:4" ht="16.2" thickBot="1" x14ac:dyDescent="0.35">
      <c r="A198" t="s">
        <v>33</v>
      </c>
      <c r="B198" s="10">
        <v>20</v>
      </c>
      <c r="C198" s="3" t="str">
        <f t="shared" si="4"/>
        <v>20-NII</v>
      </c>
      <c r="D198">
        <f t="shared" si="6"/>
        <v>19</v>
      </c>
    </row>
    <row r="199" spans="1:4" ht="16.2" thickBot="1" x14ac:dyDescent="0.35">
      <c r="A199" t="s">
        <v>33</v>
      </c>
      <c r="B199" s="10">
        <v>21</v>
      </c>
      <c r="C199" s="3" t="str">
        <f t="shared" si="4"/>
        <v>21-NII</v>
      </c>
      <c r="D199">
        <f t="shared" si="6"/>
        <v>18</v>
      </c>
    </row>
    <row r="200" spans="1:4" ht="16.2" thickBot="1" x14ac:dyDescent="0.35">
      <c r="A200" t="s">
        <v>33</v>
      </c>
      <c r="B200" s="10">
        <v>22</v>
      </c>
      <c r="C200" s="3" t="str">
        <f t="shared" si="4"/>
        <v>22-NII</v>
      </c>
      <c r="D200">
        <f t="shared" si="6"/>
        <v>17</v>
      </c>
    </row>
    <row r="201" spans="1:4" ht="16.2" thickBot="1" x14ac:dyDescent="0.35">
      <c r="A201" t="s">
        <v>33</v>
      </c>
      <c r="B201" s="10">
        <v>23</v>
      </c>
      <c r="C201" s="3" t="str">
        <f t="shared" si="4"/>
        <v>23-NII</v>
      </c>
      <c r="D201">
        <f t="shared" si="6"/>
        <v>16</v>
      </c>
    </row>
    <row r="202" spans="1:4" ht="16.2" thickBot="1" x14ac:dyDescent="0.35">
      <c r="A202" t="s">
        <v>33</v>
      </c>
      <c r="B202" s="10">
        <v>24</v>
      </c>
      <c r="C202" s="3" t="str">
        <f t="shared" si="4"/>
        <v>24-NII</v>
      </c>
      <c r="D202">
        <f t="shared" si="6"/>
        <v>15</v>
      </c>
    </row>
    <row r="203" spans="1:4" ht="16.2" thickBot="1" x14ac:dyDescent="0.35">
      <c r="A203" t="s">
        <v>33</v>
      </c>
      <c r="B203" s="10">
        <v>25</v>
      </c>
      <c r="C203" s="3" t="str">
        <f t="shared" si="4"/>
        <v>25-NII</v>
      </c>
      <c r="D203">
        <f t="shared" si="6"/>
        <v>14</v>
      </c>
    </row>
    <row r="204" spans="1:4" ht="16.2" thickBot="1" x14ac:dyDescent="0.35">
      <c r="A204" t="s">
        <v>33</v>
      </c>
      <c r="B204" s="10">
        <v>26</v>
      </c>
      <c r="C204" s="3" t="str">
        <f t="shared" si="4"/>
        <v>26-NII</v>
      </c>
      <c r="D204">
        <f t="shared" si="6"/>
        <v>13</v>
      </c>
    </row>
    <row r="205" spans="1:4" ht="16.2" thickBot="1" x14ac:dyDescent="0.35">
      <c r="A205" t="s">
        <v>33</v>
      </c>
      <c r="B205" s="10">
        <v>27</v>
      </c>
      <c r="C205" s="3" t="str">
        <f t="shared" si="4"/>
        <v>27-NII</v>
      </c>
      <c r="D205">
        <f t="shared" si="6"/>
        <v>12</v>
      </c>
    </row>
    <row r="206" spans="1:4" ht="16.2" thickBot="1" x14ac:dyDescent="0.35">
      <c r="A206" t="s">
        <v>33</v>
      </c>
      <c r="B206" s="10">
        <v>28</v>
      </c>
      <c r="C206" s="3" t="str">
        <f t="shared" si="4"/>
        <v>28-NII</v>
      </c>
      <c r="D206">
        <f t="shared" si="6"/>
        <v>11</v>
      </c>
    </row>
    <row r="207" spans="1:4" ht="16.2" thickBot="1" x14ac:dyDescent="0.35">
      <c r="A207" t="s">
        <v>33</v>
      </c>
      <c r="B207" s="10">
        <v>29</v>
      </c>
      <c r="C207" s="3" t="str">
        <f t="shared" si="4"/>
        <v>29-NII</v>
      </c>
      <c r="D207">
        <f t="shared" si="6"/>
        <v>10</v>
      </c>
    </row>
    <row r="208" spans="1:4" ht="16.2" thickBot="1" x14ac:dyDescent="0.35">
      <c r="A208" t="s">
        <v>33</v>
      </c>
      <c r="B208" s="10">
        <v>30</v>
      </c>
      <c r="C208" s="3" t="str">
        <f t="shared" si="4"/>
        <v>30-NII</v>
      </c>
      <c r="D208">
        <f t="shared" si="6"/>
        <v>9</v>
      </c>
    </row>
    <row r="209" spans="1:4" ht="16.2" thickBot="1" x14ac:dyDescent="0.35">
      <c r="A209" t="s">
        <v>33</v>
      </c>
      <c r="B209" s="10">
        <v>31</v>
      </c>
      <c r="C209" s="3" t="str">
        <f t="shared" si="4"/>
        <v>31-NII</v>
      </c>
      <c r="D209">
        <f t="shared" si="6"/>
        <v>8</v>
      </c>
    </row>
    <row r="210" spans="1:4" ht="16.2" thickBot="1" x14ac:dyDescent="0.35">
      <c r="A210" t="s">
        <v>33</v>
      </c>
      <c r="B210" s="10">
        <v>32</v>
      </c>
      <c r="C210" s="3" t="str">
        <f t="shared" si="4"/>
        <v>32-NII</v>
      </c>
      <c r="D210">
        <f t="shared" si="6"/>
        <v>7</v>
      </c>
    </row>
    <row r="211" spans="1:4" ht="16.2" thickBot="1" x14ac:dyDescent="0.35">
      <c r="A211" t="s">
        <v>34</v>
      </c>
      <c r="B211" s="10">
        <v>1</v>
      </c>
      <c r="C211" s="3" t="str">
        <f t="shared" ref="C211:C274" si="7">CONCATENATE(B211,"-",A211)</f>
        <v>1-NI</v>
      </c>
      <c r="D211">
        <v>51</v>
      </c>
    </row>
    <row r="212" spans="1:4" ht="16.2" thickBot="1" x14ac:dyDescent="0.35">
      <c r="A212" t="s">
        <v>34</v>
      </c>
      <c r="B212" s="10">
        <v>2</v>
      </c>
      <c r="C212" s="3" t="str">
        <f t="shared" si="7"/>
        <v>2-NI</v>
      </c>
      <c r="D212">
        <v>45</v>
      </c>
    </row>
    <row r="213" spans="1:4" ht="16.2" thickBot="1" x14ac:dyDescent="0.35">
      <c r="A213" t="s">
        <v>34</v>
      </c>
      <c r="B213" s="10">
        <v>3</v>
      </c>
      <c r="C213" s="3" t="str">
        <f t="shared" si="7"/>
        <v>3-NI</v>
      </c>
      <c r="D213">
        <f>D85*0.1</f>
        <v>40</v>
      </c>
    </row>
    <row r="214" spans="1:4" ht="16.2" thickBot="1" x14ac:dyDescent="0.35">
      <c r="A214" t="s">
        <v>34</v>
      </c>
      <c r="B214" s="10">
        <v>4</v>
      </c>
      <c r="C214" s="3" t="str">
        <f t="shared" si="7"/>
        <v>4-NI</v>
      </c>
      <c r="D214">
        <v>34</v>
      </c>
    </row>
    <row r="215" spans="1:4" ht="16.2" thickBot="1" x14ac:dyDescent="0.35">
      <c r="A215" t="s">
        <v>34</v>
      </c>
      <c r="B215" s="10">
        <v>5</v>
      </c>
      <c r="C215" s="3" t="str">
        <f t="shared" si="7"/>
        <v>5-NI</v>
      </c>
      <c r="D215">
        <v>29</v>
      </c>
    </row>
    <row r="216" spans="1:4" ht="16.2" thickBot="1" x14ac:dyDescent="0.35">
      <c r="A216" t="s">
        <v>34</v>
      </c>
      <c r="B216" s="10">
        <v>6</v>
      </c>
      <c r="C216" s="3" t="str">
        <f t="shared" si="7"/>
        <v>6-NI</v>
      </c>
      <c r="D216">
        <v>26</v>
      </c>
    </row>
    <row r="217" spans="1:4" ht="16.2" thickBot="1" x14ac:dyDescent="0.35">
      <c r="A217" t="s">
        <v>34</v>
      </c>
      <c r="B217" s="10">
        <v>7</v>
      </c>
      <c r="C217" s="3" t="str">
        <f t="shared" si="7"/>
        <v>7-NI</v>
      </c>
      <c r="D217">
        <f>D89*0.1</f>
        <v>24</v>
      </c>
    </row>
    <row r="218" spans="1:4" ht="16.2" thickBot="1" x14ac:dyDescent="0.35">
      <c r="A218" t="s">
        <v>34</v>
      </c>
      <c r="B218" s="10">
        <v>8</v>
      </c>
      <c r="C218" s="3" t="str">
        <f t="shared" si="7"/>
        <v>8-NI</v>
      </c>
      <c r="D218">
        <v>21</v>
      </c>
    </row>
    <row r="219" spans="1:4" ht="16.2" thickBot="1" x14ac:dyDescent="0.35">
      <c r="A219" t="s">
        <v>34</v>
      </c>
      <c r="B219" s="10">
        <v>9</v>
      </c>
      <c r="C219" s="3" t="str">
        <f t="shared" si="7"/>
        <v>9-NI</v>
      </c>
      <c r="D219">
        <v>18</v>
      </c>
    </row>
    <row r="220" spans="1:4" ht="16.2" thickBot="1" x14ac:dyDescent="0.35">
      <c r="A220" t="s">
        <v>34</v>
      </c>
      <c r="B220" s="10">
        <v>10</v>
      </c>
      <c r="C220" s="3" t="str">
        <f t="shared" si="7"/>
        <v>10-NI</v>
      </c>
      <c r="D220">
        <f>D92*0.1</f>
        <v>16</v>
      </c>
    </row>
    <row r="221" spans="1:4" ht="16.2" thickBot="1" x14ac:dyDescent="0.35">
      <c r="A221" t="s">
        <v>34</v>
      </c>
      <c r="B221" s="10">
        <v>11</v>
      </c>
      <c r="C221" s="3" t="str">
        <f t="shared" si="7"/>
        <v>11-NI</v>
      </c>
      <c r="D221">
        <v>14</v>
      </c>
    </row>
    <row r="222" spans="1:4" ht="16.2" thickBot="1" x14ac:dyDescent="0.35">
      <c r="A222" t="s">
        <v>34</v>
      </c>
      <c r="B222" s="10">
        <v>12</v>
      </c>
      <c r="C222" s="3" t="str">
        <f t="shared" si="7"/>
        <v>12-NI</v>
      </c>
      <c r="D222">
        <v>13</v>
      </c>
    </row>
    <row r="223" spans="1:4" ht="16.2" thickBot="1" x14ac:dyDescent="0.35">
      <c r="A223" t="s">
        <v>34</v>
      </c>
      <c r="B223" s="10">
        <v>13</v>
      </c>
      <c r="C223" s="3" t="str">
        <f t="shared" si="7"/>
        <v>13-NI</v>
      </c>
      <c r="D223">
        <v>10</v>
      </c>
    </row>
    <row r="224" spans="1:4" ht="16.2" thickBot="1" x14ac:dyDescent="0.35">
      <c r="A224" t="s">
        <v>34</v>
      </c>
      <c r="B224" s="10">
        <v>14</v>
      </c>
      <c r="C224" s="3" t="str">
        <f t="shared" si="7"/>
        <v>14-NI</v>
      </c>
      <c r="D224">
        <f>D96*0.1</f>
        <v>10</v>
      </c>
    </row>
    <row r="225" spans="1:4" ht="16.2" thickBot="1" x14ac:dyDescent="0.35">
      <c r="A225" t="s">
        <v>34</v>
      </c>
      <c r="B225" s="10">
        <v>15</v>
      </c>
      <c r="C225" s="3" t="str">
        <f t="shared" si="7"/>
        <v>15-NI</v>
      </c>
      <c r="D225">
        <v>10</v>
      </c>
    </row>
    <row r="226" spans="1:4" ht="16.2" thickBot="1" x14ac:dyDescent="0.35">
      <c r="A226" t="s">
        <v>34</v>
      </c>
      <c r="B226" s="10">
        <v>16</v>
      </c>
      <c r="C226" s="3" t="str">
        <f t="shared" si="7"/>
        <v>16-NI</v>
      </c>
      <c r="D226">
        <v>9</v>
      </c>
    </row>
    <row r="227" spans="1:4" ht="16.2" thickBot="1" x14ac:dyDescent="0.35">
      <c r="A227" t="s">
        <v>34</v>
      </c>
      <c r="B227" s="10">
        <v>17</v>
      </c>
      <c r="C227" s="3" t="str">
        <f t="shared" si="7"/>
        <v>17-NI</v>
      </c>
      <c r="D227">
        <v>9</v>
      </c>
    </row>
    <row r="228" spans="1:4" ht="16.2" thickBot="1" x14ac:dyDescent="0.35">
      <c r="A228" t="s">
        <v>34</v>
      </c>
      <c r="B228" s="10">
        <v>18</v>
      </c>
      <c r="C228" s="3" t="str">
        <f t="shared" si="7"/>
        <v>18-NI</v>
      </c>
      <c r="D228">
        <v>8</v>
      </c>
    </row>
    <row r="229" spans="1:4" ht="16.2" thickBot="1" x14ac:dyDescent="0.35">
      <c r="A229" t="s">
        <v>34</v>
      </c>
      <c r="B229" s="10">
        <v>19</v>
      </c>
      <c r="C229" s="3" t="str">
        <f t="shared" si="7"/>
        <v>19-NI</v>
      </c>
      <c r="D229">
        <f>D101*0.1</f>
        <v>8</v>
      </c>
    </row>
    <row r="230" spans="1:4" ht="16.2" thickBot="1" x14ac:dyDescent="0.35">
      <c r="A230" t="s">
        <v>34</v>
      </c>
      <c r="B230" s="10">
        <v>20</v>
      </c>
      <c r="C230" s="3" t="str">
        <f t="shared" si="7"/>
        <v>20-NI</v>
      </c>
      <c r="D230">
        <v>8</v>
      </c>
    </row>
    <row r="231" spans="1:4" ht="16.2" thickBot="1" x14ac:dyDescent="0.35">
      <c r="A231" t="s">
        <v>34</v>
      </c>
      <c r="B231" s="10">
        <v>21</v>
      </c>
      <c r="C231" s="3" t="str">
        <f t="shared" si="7"/>
        <v>21-NI</v>
      </c>
      <c r="D231">
        <v>7</v>
      </c>
    </row>
    <row r="232" spans="1:4" ht="16.2" thickBot="1" x14ac:dyDescent="0.35">
      <c r="A232" t="s">
        <v>34</v>
      </c>
      <c r="B232" s="10">
        <v>22</v>
      </c>
      <c r="C232" s="3" t="str">
        <f t="shared" si="7"/>
        <v>22-NI</v>
      </c>
      <c r="D232">
        <v>7</v>
      </c>
    </row>
    <row r="233" spans="1:4" ht="16.2" thickBot="1" x14ac:dyDescent="0.35">
      <c r="A233" t="s">
        <v>34</v>
      </c>
      <c r="B233" s="10">
        <v>23</v>
      </c>
      <c r="C233" s="3" t="str">
        <f t="shared" si="7"/>
        <v>23-NI</v>
      </c>
      <c r="D233">
        <v>6</v>
      </c>
    </row>
    <row r="234" spans="1:4" ht="16.2" thickBot="1" x14ac:dyDescent="0.35">
      <c r="A234" t="s">
        <v>34</v>
      </c>
      <c r="B234" s="10">
        <v>24</v>
      </c>
      <c r="C234" s="3" t="str">
        <f t="shared" si="7"/>
        <v>24-NI</v>
      </c>
      <c r="D234">
        <f>D106*0.1</f>
        <v>6</v>
      </c>
    </row>
    <row r="235" spans="1:4" ht="16.2" thickBot="1" x14ac:dyDescent="0.35">
      <c r="A235" t="s">
        <v>34</v>
      </c>
      <c r="B235" s="10">
        <v>25</v>
      </c>
      <c r="C235" s="3" t="str">
        <f t="shared" si="7"/>
        <v>25-NI</v>
      </c>
      <c r="D235">
        <v>6</v>
      </c>
    </row>
    <row r="236" spans="1:4" ht="16.2" thickBot="1" x14ac:dyDescent="0.35">
      <c r="A236" t="s">
        <v>34</v>
      </c>
      <c r="B236" s="10">
        <v>26</v>
      </c>
      <c r="C236" s="3" t="str">
        <f t="shared" si="7"/>
        <v>26-NI</v>
      </c>
      <c r="D236">
        <v>5</v>
      </c>
    </row>
    <row r="237" spans="1:4" ht="16.2" thickBot="1" x14ac:dyDescent="0.35">
      <c r="A237" t="s">
        <v>34</v>
      </c>
      <c r="B237" s="10">
        <v>27</v>
      </c>
      <c r="C237" s="3" t="str">
        <f t="shared" si="7"/>
        <v>27-NI</v>
      </c>
      <c r="D237">
        <v>5</v>
      </c>
    </row>
    <row r="238" spans="1:4" ht="16.2" thickBot="1" x14ac:dyDescent="0.35">
      <c r="A238" t="s">
        <v>34</v>
      </c>
      <c r="B238" s="10">
        <v>28</v>
      </c>
      <c r="C238" s="3" t="str">
        <f t="shared" si="7"/>
        <v>28-NI</v>
      </c>
      <c r="D238">
        <v>4</v>
      </c>
    </row>
    <row r="239" spans="1:4" ht="16.2" thickBot="1" x14ac:dyDescent="0.35">
      <c r="A239" t="s">
        <v>34</v>
      </c>
      <c r="B239" s="10">
        <v>29</v>
      </c>
      <c r="C239" s="3" t="str">
        <f t="shared" si="7"/>
        <v>29-NI</v>
      </c>
      <c r="D239">
        <f>D111*0.1</f>
        <v>4</v>
      </c>
    </row>
    <row r="240" spans="1:4" ht="16.2" thickBot="1" x14ac:dyDescent="0.35">
      <c r="A240" t="s">
        <v>34</v>
      </c>
      <c r="B240" s="10">
        <v>30</v>
      </c>
      <c r="C240" s="3" t="str">
        <f t="shared" si="7"/>
        <v>30-NI</v>
      </c>
      <c r="D240">
        <v>4</v>
      </c>
    </row>
    <row r="241" spans="1:4" ht="16.2" thickBot="1" x14ac:dyDescent="0.35">
      <c r="A241" t="s">
        <v>34</v>
      </c>
      <c r="B241" s="10">
        <v>31</v>
      </c>
      <c r="C241" s="3" t="str">
        <f t="shared" si="7"/>
        <v>31-NI</v>
      </c>
      <c r="D241">
        <v>3</v>
      </c>
    </row>
    <row r="242" spans="1:4" ht="16.2" thickBot="1" x14ac:dyDescent="0.35">
      <c r="A242" t="s">
        <v>34</v>
      </c>
      <c r="B242" s="10">
        <v>32</v>
      </c>
      <c r="C242" s="3" t="str">
        <f t="shared" si="7"/>
        <v>32-NI</v>
      </c>
      <c r="D242">
        <v>3</v>
      </c>
    </row>
    <row r="243" spans="1:4" ht="16.2" thickBot="1" x14ac:dyDescent="0.35">
      <c r="A243" s="3">
        <v>1.5</v>
      </c>
      <c r="B243" s="10">
        <v>1</v>
      </c>
      <c r="C243" s="3" t="str">
        <f t="shared" si="7"/>
        <v>1-1,5</v>
      </c>
      <c r="D243" s="11">
        <v>768</v>
      </c>
    </row>
    <row r="244" spans="1:4" ht="16.2" thickBot="1" x14ac:dyDescent="0.35">
      <c r="A244" s="3">
        <v>1.5</v>
      </c>
      <c r="B244" s="10">
        <v>2</v>
      </c>
      <c r="C244" s="3" t="str">
        <f t="shared" si="7"/>
        <v>2-1,5</v>
      </c>
      <c r="D244" s="11">
        <v>672</v>
      </c>
    </row>
    <row r="245" spans="1:4" ht="16.2" thickBot="1" x14ac:dyDescent="0.35">
      <c r="A245" s="3">
        <v>1.5</v>
      </c>
      <c r="B245" s="10">
        <v>3</v>
      </c>
      <c r="C245" s="3" t="str">
        <f t="shared" si="7"/>
        <v>3-1,5</v>
      </c>
      <c r="D245" s="11">
        <v>600</v>
      </c>
    </row>
    <row r="246" spans="1:4" ht="16.2" thickBot="1" x14ac:dyDescent="0.35">
      <c r="A246" s="3">
        <v>1.5</v>
      </c>
      <c r="B246" s="10">
        <v>4</v>
      </c>
      <c r="C246" s="3" t="str">
        <f t="shared" si="7"/>
        <v>4-1,5</v>
      </c>
      <c r="D246" s="11">
        <v>504</v>
      </c>
    </row>
    <row r="247" spans="1:4" ht="16.2" thickBot="1" x14ac:dyDescent="0.35">
      <c r="A247" s="3">
        <v>1.5</v>
      </c>
      <c r="B247" s="10">
        <v>5</v>
      </c>
      <c r="C247" s="3" t="str">
        <f t="shared" si="7"/>
        <v>5-1,5</v>
      </c>
      <c r="D247" s="11">
        <v>432</v>
      </c>
    </row>
    <row r="248" spans="1:4" ht="16.2" thickBot="1" x14ac:dyDescent="0.35">
      <c r="A248" s="3">
        <v>1.5</v>
      </c>
      <c r="B248" s="10">
        <v>6</v>
      </c>
      <c r="C248" s="3" t="str">
        <f t="shared" si="7"/>
        <v>6-1,5</v>
      </c>
      <c r="D248" s="11">
        <v>396</v>
      </c>
    </row>
    <row r="249" spans="1:4" ht="16.2" thickBot="1" x14ac:dyDescent="0.35">
      <c r="A249" s="3">
        <v>1.5</v>
      </c>
      <c r="B249" s="10">
        <v>7</v>
      </c>
      <c r="C249" s="3" t="str">
        <f t="shared" si="7"/>
        <v>7-1,5</v>
      </c>
      <c r="D249" s="11">
        <v>360</v>
      </c>
    </row>
    <row r="250" spans="1:4" ht="16.2" thickBot="1" x14ac:dyDescent="0.35">
      <c r="A250" s="3">
        <v>1.5</v>
      </c>
      <c r="B250" s="10">
        <v>8</v>
      </c>
      <c r="C250" s="3" t="str">
        <f t="shared" si="7"/>
        <v>8-1,5</v>
      </c>
      <c r="D250" s="11">
        <v>312</v>
      </c>
    </row>
    <row r="251" spans="1:4" ht="16.2" thickBot="1" x14ac:dyDescent="0.35">
      <c r="A251" s="3">
        <v>1.5</v>
      </c>
      <c r="B251" s="10">
        <v>9</v>
      </c>
      <c r="C251" s="3" t="str">
        <f t="shared" si="7"/>
        <v>9-1,5</v>
      </c>
      <c r="D251" s="11">
        <v>264</v>
      </c>
    </row>
    <row r="252" spans="1:4" ht="16.2" thickBot="1" x14ac:dyDescent="0.35">
      <c r="A252" s="3">
        <v>1.5</v>
      </c>
      <c r="B252" s="10">
        <v>10</v>
      </c>
      <c r="C252" s="3" t="str">
        <f t="shared" si="7"/>
        <v>10-1,5</v>
      </c>
      <c r="D252" s="11">
        <v>240</v>
      </c>
    </row>
    <row r="253" spans="1:4" ht="16.2" thickBot="1" x14ac:dyDescent="0.35">
      <c r="A253" s="3">
        <v>1.5</v>
      </c>
      <c r="B253" s="10">
        <v>11</v>
      </c>
      <c r="C253" s="3" t="str">
        <f t="shared" si="7"/>
        <v>11-1,5</v>
      </c>
      <c r="D253" s="11">
        <v>216</v>
      </c>
    </row>
    <row r="254" spans="1:4" ht="16.2" thickBot="1" x14ac:dyDescent="0.35">
      <c r="A254" s="3">
        <v>1.5</v>
      </c>
      <c r="B254" s="10">
        <v>12</v>
      </c>
      <c r="C254" s="3" t="str">
        <f t="shared" si="7"/>
        <v>12-1,5</v>
      </c>
      <c r="D254" s="11">
        <v>192</v>
      </c>
    </row>
    <row r="255" spans="1:4" ht="16.2" thickBot="1" x14ac:dyDescent="0.35">
      <c r="A255" s="3">
        <v>1.5</v>
      </c>
      <c r="B255" s="10">
        <v>13</v>
      </c>
      <c r="C255" s="3" t="str">
        <f t="shared" si="7"/>
        <v>13-1,5</v>
      </c>
      <c r="D255" s="11">
        <v>156</v>
      </c>
    </row>
    <row r="256" spans="1:4" ht="16.2" thickBot="1" x14ac:dyDescent="0.35">
      <c r="A256" s="3">
        <v>1.5</v>
      </c>
      <c r="B256" s="10">
        <v>14</v>
      </c>
      <c r="C256" s="3" t="str">
        <f t="shared" si="7"/>
        <v>14-1,5</v>
      </c>
      <c r="D256" s="11">
        <v>150</v>
      </c>
    </row>
    <row r="257" spans="1:4" ht="16.2" thickBot="1" x14ac:dyDescent="0.35">
      <c r="A257" s="3">
        <v>1.5</v>
      </c>
      <c r="B257" s="10">
        <v>15</v>
      </c>
      <c r="C257" s="3" t="str">
        <f t="shared" si="7"/>
        <v>15-1,5</v>
      </c>
      <c r="D257" s="11">
        <v>144</v>
      </c>
    </row>
    <row r="258" spans="1:4" ht="16.2" thickBot="1" x14ac:dyDescent="0.35">
      <c r="A258" s="3">
        <v>1.5</v>
      </c>
      <c r="B258" s="10">
        <v>16</v>
      </c>
      <c r="C258" s="3" t="str">
        <f t="shared" si="7"/>
        <v>16-1,5</v>
      </c>
      <c r="D258" s="11">
        <v>138</v>
      </c>
    </row>
    <row r="259" spans="1:4" ht="16.2" thickBot="1" x14ac:dyDescent="0.35">
      <c r="A259" s="3">
        <v>1.5</v>
      </c>
      <c r="B259" s="10">
        <v>17</v>
      </c>
      <c r="C259" s="3" t="str">
        <f t="shared" si="7"/>
        <v>17-1,5</v>
      </c>
      <c r="D259" s="11">
        <v>132</v>
      </c>
    </row>
    <row r="260" spans="1:4" ht="16.2" thickBot="1" x14ac:dyDescent="0.35">
      <c r="A260" s="3">
        <v>1.5</v>
      </c>
      <c r="B260" s="10">
        <v>18</v>
      </c>
      <c r="C260" s="3" t="str">
        <f t="shared" si="7"/>
        <v>18-1,5</v>
      </c>
      <c r="D260" s="11">
        <v>126</v>
      </c>
    </row>
    <row r="261" spans="1:4" ht="16.2" thickBot="1" x14ac:dyDescent="0.35">
      <c r="A261" s="3">
        <v>1.5</v>
      </c>
      <c r="B261" s="10">
        <v>19</v>
      </c>
      <c r="C261" s="3" t="str">
        <f t="shared" si="7"/>
        <v>19-1,5</v>
      </c>
      <c r="D261" s="11">
        <v>120</v>
      </c>
    </row>
    <row r="262" spans="1:4" ht="16.2" thickBot="1" x14ac:dyDescent="0.35">
      <c r="A262" s="3">
        <v>1.5</v>
      </c>
      <c r="B262" s="10">
        <v>20</v>
      </c>
      <c r="C262" s="3" t="str">
        <f t="shared" si="7"/>
        <v>20-1,5</v>
      </c>
      <c r="D262" s="11">
        <v>114</v>
      </c>
    </row>
    <row r="263" spans="1:4" ht="16.2" thickBot="1" x14ac:dyDescent="0.35">
      <c r="A263" s="3">
        <v>1.5</v>
      </c>
      <c r="B263" s="10">
        <v>21</v>
      </c>
      <c r="C263" s="3" t="str">
        <f t="shared" si="7"/>
        <v>21-1,5</v>
      </c>
      <c r="D263" s="11">
        <v>108</v>
      </c>
    </row>
    <row r="264" spans="1:4" ht="16.2" thickBot="1" x14ac:dyDescent="0.35">
      <c r="A264" s="3">
        <v>1.5</v>
      </c>
      <c r="B264" s="10">
        <v>22</v>
      </c>
      <c r="C264" s="3" t="str">
        <f t="shared" si="7"/>
        <v>22-1,5</v>
      </c>
      <c r="D264" s="11">
        <v>102</v>
      </c>
    </row>
    <row r="265" spans="1:4" ht="16.2" thickBot="1" x14ac:dyDescent="0.35">
      <c r="A265" s="3">
        <v>1.5</v>
      </c>
      <c r="B265" s="10">
        <v>23</v>
      </c>
      <c r="C265" s="3" t="str">
        <f t="shared" si="7"/>
        <v>23-1,5</v>
      </c>
      <c r="D265" s="11">
        <v>96</v>
      </c>
    </row>
    <row r="266" spans="1:4" ht="16.2" thickBot="1" x14ac:dyDescent="0.35">
      <c r="A266" s="3">
        <v>1.5</v>
      </c>
      <c r="B266" s="10">
        <v>24</v>
      </c>
      <c r="C266" s="3" t="str">
        <f t="shared" si="7"/>
        <v>24-1,5</v>
      </c>
      <c r="D266" s="11">
        <v>90</v>
      </c>
    </row>
    <row r="267" spans="1:4" ht="16.2" thickBot="1" x14ac:dyDescent="0.35">
      <c r="A267" s="3">
        <v>1.5</v>
      </c>
      <c r="B267" s="10">
        <v>25</v>
      </c>
      <c r="C267" s="3" t="str">
        <f t="shared" si="7"/>
        <v>25-1,5</v>
      </c>
      <c r="D267" s="11">
        <v>84</v>
      </c>
    </row>
    <row r="268" spans="1:4" ht="16.2" thickBot="1" x14ac:dyDescent="0.35">
      <c r="A268" s="3">
        <v>1.5</v>
      </c>
      <c r="B268" s="10">
        <v>26</v>
      </c>
      <c r="C268" s="3" t="str">
        <f t="shared" si="7"/>
        <v>26-1,5</v>
      </c>
      <c r="D268" s="11">
        <v>78</v>
      </c>
    </row>
    <row r="269" spans="1:4" ht="16.2" thickBot="1" x14ac:dyDescent="0.35">
      <c r="A269" s="3">
        <v>1.5</v>
      </c>
      <c r="B269" s="10">
        <v>27</v>
      </c>
      <c r="C269" s="3" t="str">
        <f t="shared" si="7"/>
        <v>27-1,5</v>
      </c>
      <c r="D269" s="11">
        <v>72</v>
      </c>
    </row>
    <row r="270" spans="1:4" ht="16.2" thickBot="1" x14ac:dyDescent="0.35">
      <c r="A270" s="3">
        <v>1.5</v>
      </c>
      <c r="B270" s="10">
        <v>28</v>
      </c>
      <c r="C270" s="3" t="str">
        <f t="shared" si="7"/>
        <v>28-1,5</v>
      </c>
      <c r="D270" s="11">
        <v>66</v>
      </c>
    </row>
    <row r="271" spans="1:4" ht="16.2" thickBot="1" x14ac:dyDescent="0.35">
      <c r="A271" s="3">
        <v>1.5</v>
      </c>
      <c r="B271" s="10">
        <v>29</v>
      </c>
      <c r="C271" s="3" t="str">
        <f t="shared" si="7"/>
        <v>29-1,5</v>
      </c>
      <c r="D271" s="11">
        <v>60</v>
      </c>
    </row>
    <row r="272" spans="1:4" ht="16.2" thickBot="1" x14ac:dyDescent="0.35">
      <c r="A272" s="3">
        <v>1.5</v>
      </c>
      <c r="B272" s="10">
        <v>30</v>
      </c>
      <c r="C272" s="3" t="str">
        <f t="shared" si="7"/>
        <v>30-1,5</v>
      </c>
      <c r="D272" s="11">
        <v>54</v>
      </c>
    </row>
    <row r="273" spans="1:4" ht="16.2" thickBot="1" x14ac:dyDescent="0.35">
      <c r="A273" s="3">
        <v>1.5</v>
      </c>
      <c r="B273" s="10">
        <v>31</v>
      </c>
      <c r="C273" s="3" t="str">
        <f t="shared" si="7"/>
        <v>31-1,5</v>
      </c>
      <c r="D273" s="11">
        <v>48</v>
      </c>
    </row>
    <row r="274" spans="1:4" ht="16.2" thickBot="1" x14ac:dyDescent="0.35">
      <c r="A274" s="3">
        <v>1.5</v>
      </c>
      <c r="B274" s="10">
        <v>32</v>
      </c>
      <c r="C274" s="3" t="str">
        <f t="shared" si="7"/>
        <v>32-1,5</v>
      </c>
      <c r="D274" s="11">
        <v>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6B9662FACFB44795CD38E22AA1C164" ma:contentTypeVersion="12" ma:contentTypeDescription="Crear nuevo documento." ma:contentTypeScope="" ma:versionID="cd4c1cd7106acb324ec7f30b4022e6b8">
  <xsd:schema xmlns:xsd="http://www.w3.org/2001/XMLSchema" xmlns:xs="http://www.w3.org/2001/XMLSchema" xmlns:p="http://schemas.microsoft.com/office/2006/metadata/properties" xmlns:ns3="2feb3fa4-7f11-4806-9ec3-c839cb2d87a3" xmlns:ns4="432bccbf-364a-4aed-91b1-0523cb563def" targetNamespace="http://schemas.microsoft.com/office/2006/metadata/properties" ma:root="true" ma:fieldsID="537dfffecfa0ddda664c349e3db496fa" ns3:_="" ns4:_="">
    <xsd:import namespace="2feb3fa4-7f11-4806-9ec3-c839cb2d87a3"/>
    <xsd:import namespace="432bccbf-364a-4aed-91b1-0523cb563de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b3fa4-7f11-4806-9ec3-c839cb2d87a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2bccbf-364a-4aed-91b1-0523cb563d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335AA6-2F57-4BCE-AFFB-D1E4C42A41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eb3fa4-7f11-4806-9ec3-c839cb2d87a3"/>
    <ds:schemaRef ds:uri="432bccbf-364a-4aed-91b1-0523cb563d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2936C6-EB51-43B6-9F33-FAD5B5B15A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7C5054-5B8C-4171-BED4-599C8C8D693B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432bccbf-364a-4aed-91b1-0523cb563def"/>
    <ds:schemaRef ds:uri="2feb3fa4-7f11-4806-9ec3-c839cb2d87a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Rank Sots 21 Fem</vt:lpstr>
      <vt:lpstr>Rank Sots 21 Masc</vt:lpstr>
      <vt:lpstr>Rank Sots 19 Fem</vt:lpstr>
      <vt:lpstr>Rank Sots 19 Masc</vt:lpstr>
      <vt:lpstr>Rank Cad Fem</vt:lpstr>
      <vt:lpstr>Rank Cad Masc</vt:lpstr>
      <vt:lpstr>Rank Inf Fem</vt:lpstr>
      <vt:lpstr>Rank Inf Masc</vt:lpstr>
      <vt:lpstr>Punts</vt:lpstr>
      <vt:lpstr>Hoja4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Quim</dc:creator>
  <cp:keywords/>
  <dc:description/>
  <cp:lastModifiedBy>Sergio Gracia</cp:lastModifiedBy>
  <cp:revision/>
  <dcterms:created xsi:type="dcterms:W3CDTF">2018-12-12T11:34:47Z</dcterms:created>
  <dcterms:modified xsi:type="dcterms:W3CDTF">2026-06-22T16:03:52Z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0x010100486B9662FACFB44795CD38E22AA1C164</vt:lpwstr>
  </property>
</Properties>
</file>